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<sst xmlns="http://schemas.openxmlformats.org/spreadsheetml/2006/main" count="96" uniqueCount="61">
  <si>
    <t>西秀区2021年特岗教师招考教师指标分配表</t>
  </si>
  <si>
    <t>序号</t>
  </si>
  <si>
    <t>学校</t>
  </si>
  <si>
    <t>学段</t>
  </si>
  <si>
    <t>拟招聘数</t>
  </si>
  <si>
    <t>学科（专业）拟招聘数（人）</t>
  </si>
  <si>
    <t>备注</t>
  </si>
  <si>
    <t>语文</t>
  </si>
  <si>
    <t>数学</t>
  </si>
  <si>
    <t>英语</t>
  </si>
  <si>
    <t>物理</t>
  </si>
  <si>
    <t>化学</t>
  </si>
  <si>
    <t>生物</t>
  </si>
  <si>
    <t>地理</t>
  </si>
  <si>
    <t>历史</t>
  </si>
  <si>
    <t>政治</t>
  </si>
  <si>
    <t>音乐</t>
  </si>
  <si>
    <t>体育</t>
  </si>
  <si>
    <t>美术</t>
  </si>
  <si>
    <t>信息技术</t>
  </si>
  <si>
    <t>科学</t>
  </si>
  <si>
    <t>心理健康</t>
  </si>
  <si>
    <t>幼儿园</t>
  </si>
  <si>
    <t>安顺市西秀区宁谷镇宁谷幼儿园</t>
  </si>
  <si>
    <t>安顺市西秀区双堡镇双堡幼儿园</t>
  </si>
  <si>
    <t>安顺市西秀区轿子山镇幼儿园</t>
  </si>
  <si>
    <t>安顺市西秀区新场乡幼儿园</t>
  </si>
  <si>
    <t>安顺市西秀区鸡场乡幼儿园</t>
  </si>
  <si>
    <t>安顺市西秀区岩腊乡幼儿园</t>
  </si>
  <si>
    <t>安顺市西秀区东屯乡幼儿园</t>
  </si>
  <si>
    <t>安顺市西秀区杨武乡幼儿园</t>
  </si>
  <si>
    <t>安顺市西秀区华西办事处黑石头小学</t>
  </si>
  <si>
    <t>小学</t>
  </si>
  <si>
    <t>安顺市西秀区东关办事处头铺小学</t>
  </si>
  <si>
    <t>安顺市西秀区宁谷镇宁谷小学</t>
  </si>
  <si>
    <t>安顺市西秀区轿子山镇中心小学</t>
  </si>
  <si>
    <t>安顺市西秀区轿子山镇青山小学</t>
  </si>
  <si>
    <t>安顺市西秀区蔡官镇蔡官屯小学</t>
  </si>
  <si>
    <t>安顺市西秀区新安学校</t>
  </si>
  <si>
    <t>安顺市西秀区七眼桥镇二铺小学</t>
  </si>
  <si>
    <t>安顺市西秀区大西桥镇中心小学</t>
  </si>
  <si>
    <t>安顺市西秀区旧州镇旧州小学</t>
  </si>
  <si>
    <t>安顺市西秀区山京畜牧场学校</t>
  </si>
  <si>
    <t>安顺市西秀区刘官乡刘官小学</t>
  </si>
  <si>
    <t>安顺市西秀区东屯乡东屯小学</t>
  </si>
  <si>
    <t>安顺市西秀区鸡场乡民族小学</t>
  </si>
  <si>
    <t>安顺市西秀区新场乡民族小学</t>
  </si>
  <si>
    <t>安顺市西秀区杨武乡杨武小学</t>
  </si>
  <si>
    <t>安顺市西秀区岩腊乡三股水小学</t>
  </si>
  <si>
    <t>安顺市西秀区宁谷中学</t>
  </si>
  <si>
    <t>初中</t>
  </si>
  <si>
    <t>安顺市西秀区跳蹬场中学</t>
  </si>
  <si>
    <t>安顺市西秀区蔡官镇初级中学</t>
  </si>
  <si>
    <t>安顺市西秀区二铺中学</t>
  </si>
  <si>
    <t>安顺市西秀区旧州镇旧州初级中学</t>
  </si>
  <si>
    <t>安顺市西秀区双堡中学</t>
  </si>
  <si>
    <t>安顺市西秀区鸡场中学</t>
  </si>
  <si>
    <t>安顺市西秀区新场中学</t>
  </si>
  <si>
    <t>安顺市西秀区岩腊乡岩腊九年制学校</t>
  </si>
  <si>
    <t>总计</t>
  </si>
  <si>
    <t>合计</t>
  </si>
</sst>
</file>

<file path=xl/styles.xml><?xml version="1.0" encoding="utf-8"?>
<styleSheet xmlns="http://schemas.openxmlformats.org/spreadsheetml/2006/main">
  <numFmts count="5">
    <numFmt numFmtId="176" formatCode="[=0]&quot;&quot;;General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2"/>
      <color rgb="FF000000"/>
      <name val="仿宋_GB2312"/>
      <charset val="134"/>
    </font>
    <font>
      <sz val="9"/>
      <name val="仿宋_GB2312"/>
      <charset val="134"/>
    </font>
    <font>
      <sz val="9"/>
      <name val="方正小标宋简体"/>
      <charset val="134"/>
    </font>
    <font>
      <b/>
      <sz val="9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4" fillId="19" borderId="12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1"/>
  <sheetViews>
    <sheetView tabSelected="1" workbookViewId="0">
      <selection activeCell="I12" sqref="I12"/>
    </sheetView>
  </sheetViews>
  <sheetFormatPr defaultColWidth="9" defaultRowHeight="13.5"/>
  <sheetData>
    <row r="1" ht="26.25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4"/>
    </row>
    <row r="2" spans="1:21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15" t="s">
        <v>6</v>
      </c>
    </row>
    <row r="3" spans="1:21">
      <c r="A3" s="2"/>
      <c r="B3" s="3"/>
      <c r="C3" s="3"/>
      <c r="D3" s="3"/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  <c r="L3" s="3" t="s">
        <v>14</v>
      </c>
      <c r="M3" s="3" t="s">
        <v>15</v>
      </c>
      <c r="N3" s="3" t="s">
        <v>16</v>
      </c>
      <c r="O3" s="3" t="s">
        <v>17</v>
      </c>
      <c r="P3" s="3" t="s">
        <v>18</v>
      </c>
      <c r="Q3" s="3" t="s">
        <v>19</v>
      </c>
      <c r="R3" s="3" t="s">
        <v>20</v>
      </c>
      <c r="S3" s="3" t="s">
        <v>21</v>
      </c>
      <c r="T3" s="3" t="s">
        <v>22</v>
      </c>
      <c r="U3" s="15"/>
    </row>
    <row r="4" ht="14.25" spans="1:21">
      <c r="A4" s="6">
        <v>1</v>
      </c>
      <c r="B4" s="7" t="s">
        <v>23</v>
      </c>
      <c r="C4" s="8" t="s">
        <v>22</v>
      </c>
      <c r="D4" s="9">
        <v>3</v>
      </c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9">
        <v>3</v>
      </c>
      <c r="U4" s="11"/>
    </row>
    <row r="5" ht="14.25" spans="1:21">
      <c r="A5" s="6">
        <v>2</v>
      </c>
      <c r="B5" s="7" t="s">
        <v>24</v>
      </c>
      <c r="C5" s="8" t="s">
        <v>22</v>
      </c>
      <c r="D5" s="9">
        <v>3</v>
      </c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9">
        <v>3</v>
      </c>
      <c r="U5" s="11"/>
    </row>
    <row r="6" ht="14.25" spans="1:21">
      <c r="A6" s="6">
        <v>3</v>
      </c>
      <c r="B6" s="7" t="s">
        <v>25</v>
      </c>
      <c r="C6" s="8" t="s">
        <v>22</v>
      </c>
      <c r="D6" s="9">
        <v>4</v>
      </c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9">
        <v>4</v>
      </c>
      <c r="U6" s="11"/>
    </row>
    <row r="7" ht="14.25" spans="1:21">
      <c r="A7" s="6">
        <v>4</v>
      </c>
      <c r="B7" s="7" t="s">
        <v>26</v>
      </c>
      <c r="C7" s="8" t="s">
        <v>22</v>
      </c>
      <c r="D7" s="9">
        <v>2</v>
      </c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9">
        <v>2</v>
      </c>
      <c r="U7" s="11"/>
    </row>
    <row r="8" ht="14.25" spans="1:21">
      <c r="A8" s="6">
        <v>5</v>
      </c>
      <c r="B8" s="7" t="s">
        <v>27</v>
      </c>
      <c r="C8" s="8" t="s">
        <v>22</v>
      </c>
      <c r="D8" s="9">
        <v>2</v>
      </c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9">
        <v>2</v>
      </c>
      <c r="U8" s="11"/>
    </row>
    <row r="9" ht="14.25" spans="1:21">
      <c r="A9" s="6">
        <v>6</v>
      </c>
      <c r="B9" s="7" t="s">
        <v>28</v>
      </c>
      <c r="C9" s="8" t="s">
        <v>22</v>
      </c>
      <c r="D9" s="9">
        <v>2</v>
      </c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9">
        <v>2</v>
      </c>
      <c r="U9" s="11"/>
    </row>
    <row r="10" ht="14.25" spans="1:21">
      <c r="A10" s="6">
        <v>7</v>
      </c>
      <c r="B10" s="7" t="s">
        <v>29</v>
      </c>
      <c r="C10" s="8" t="s">
        <v>22</v>
      </c>
      <c r="D10" s="9">
        <v>2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9">
        <v>2</v>
      </c>
      <c r="U10" s="11"/>
    </row>
    <row r="11" ht="14.25" spans="1:21">
      <c r="A11" s="6">
        <v>8</v>
      </c>
      <c r="B11" s="7" t="s">
        <v>30</v>
      </c>
      <c r="C11" s="8" t="s">
        <v>22</v>
      </c>
      <c r="D11" s="9">
        <v>2</v>
      </c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9">
        <v>2</v>
      </c>
      <c r="U11" s="11"/>
    </row>
    <row r="12" ht="14.25" spans="1:21">
      <c r="A12" s="6">
        <v>9</v>
      </c>
      <c r="B12" s="7" t="s">
        <v>31</v>
      </c>
      <c r="C12" s="8" t="s">
        <v>32</v>
      </c>
      <c r="D12" s="9">
        <v>1</v>
      </c>
      <c r="E12" s="8"/>
      <c r="F12" s="8"/>
      <c r="G12" s="8"/>
      <c r="H12" s="8"/>
      <c r="I12" s="8"/>
      <c r="J12" s="8"/>
      <c r="K12" s="8"/>
      <c r="L12" s="8"/>
      <c r="M12" s="8"/>
      <c r="N12" s="8"/>
      <c r="O12" s="8">
        <v>1</v>
      </c>
      <c r="P12" s="8"/>
      <c r="Q12" s="8"/>
      <c r="R12" s="8"/>
      <c r="S12" s="8"/>
      <c r="T12" s="8"/>
      <c r="U12" s="11"/>
    </row>
    <row r="13" ht="14.25" spans="1:21">
      <c r="A13" s="6">
        <v>10</v>
      </c>
      <c r="B13" s="7" t="s">
        <v>33</v>
      </c>
      <c r="C13" s="8" t="s">
        <v>32</v>
      </c>
      <c r="D13" s="9">
        <v>1</v>
      </c>
      <c r="E13" s="8"/>
      <c r="F13" s="8"/>
      <c r="G13" s="8"/>
      <c r="H13" s="8"/>
      <c r="I13" s="8"/>
      <c r="J13" s="8"/>
      <c r="K13" s="8"/>
      <c r="L13" s="8"/>
      <c r="M13" s="8"/>
      <c r="N13" s="8">
        <v>1</v>
      </c>
      <c r="O13" s="8"/>
      <c r="P13" s="8"/>
      <c r="Q13" s="8"/>
      <c r="R13" s="8"/>
      <c r="S13" s="8"/>
      <c r="T13" s="8"/>
      <c r="U13" s="11"/>
    </row>
    <row r="14" ht="14.25" spans="1:21">
      <c r="A14" s="6">
        <v>11</v>
      </c>
      <c r="B14" s="7" t="s">
        <v>34</v>
      </c>
      <c r="C14" s="8" t="s">
        <v>32</v>
      </c>
      <c r="D14" s="9">
        <v>3</v>
      </c>
      <c r="E14" s="8">
        <v>1</v>
      </c>
      <c r="F14" s="8"/>
      <c r="G14" s="8"/>
      <c r="H14" s="8"/>
      <c r="I14" s="8"/>
      <c r="J14" s="8"/>
      <c r="K14" s="8"/>
      <c r="L14" s="8"/>
      <c r="M14" s="8">
        <v>1</v>
      </c>
      <c r="N14" s="8"/>
      <c r="O14" s="8"/>
      <c r="P14" s="8"/>
      <c r="Q14" s="8">
        <v>1</v>
      </c>
      <c r="R14" s="8"/>
      <c r="S14" s="8"/>
      <c r="T14" s="8"/>
      <c r="U14" s="11"/>
    </row>
    <row r="15" ht="14.25" spans="1:21">
      <c r="A15" s="6">
        <v>12</v>
      </c>
      <c r="B15" s="7" t="s">
        <v>35</v>
      </c>
      <c r="C15" s="8" t="s">
        <v>32</v>
      </c>
      <c r="D15" s="9">
        <v>5</v>
      </c>
      <c r="E15" s="8">
        <v>3</v>
      </c>
      <c r="F15" s="8">
        <v>1</v>
      </c>
      <c r="G15" s="8"/>
      <c r="H15" s="8"/>
      <c r="I15" s="8"/>
      <c r="J15" s="8"/>
      <c r="K15" s="8"/>
      <c r="L15" s="8"/>
      <c r="M15" s="8"/>
      <c r="N15" s="8"/>
      <c r="O15" s="8"/>
      <c r="P15" s="8"/>
      <c r="Q15" s="8">
        <v>1</v>
      </c>
      <c r="R15" s="8"/>
      <c r="S15" s="8"/>
      <c r="T15" s="8"/>
      <c r="U15" s="11"/>
    </row>
    <row r="16" ht="14.25" spans="1:21">
      <c r="A16" s="6">
        <v>13</v>
      </c>
      <c r="B16" s="7" t="s">
        <v>36</v>
      </c>
      <c r="C16" s="8" t="s">
        <v>32</v>
      </c>
      <c r="D16" s="9">
        <v>3</v>
      </c>
      <c r="E16" s="8">
        <v>1</v>
      </c>
      <c r="F16" s="8">
        <v>2</v>
      </c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11"/>
    </row>
    <row r="17" ht="14.25" spans="1:21">
      <c r="A17" s="6">
        <v>14</v>
      </c>
      <c r="B17" s="7" t="s">
        <v>37</v>
      </c>
      <c r="C17" s="8" t="s">
        <v>32</v>
      </c>
      <c r="D17" s="9">
        <v>3</v>
      </c>
      <c r="E17" s="8">
        <v>2</v>
      </c>
      <c r="F17" s="8">
        <v>1</v>
      </c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11"/>
    </row>
    <row r="18" ht="14.25" spans="1:21">
      <c r="A18" s="6">
        <v>15</v>
      </c>
      <c r="B18" s="7" t="s">
        <v>38</v>
      </c>
      <c r="C18" s="8" t="s">
        <v>32</v>
      </c>
      <c r="D18" s="9">
        <v>4</v>
      </c>
      <c r="E18" s="8">
        <v>2</v>
      </c>
      <c r="F18" s="8"/>
      <c r="G18" s="8"/>
      <c r="H18" s="8"/>
      <c r="I18" s="8"/>
      <c r="J18" s="8"/>
      <c r="K18" s="8"/>
      <c r="L18" s="8"/>
      <c r="M18" s="8"/>
      <c r="N18" s="8">
        <v>1</v>
      </c>
      <c r="O18" s="8"/>
      <c r="P18" s="8"/>
      <c r="Q18" s="8">
        <v>1</v>
      </c>
      <c r="R18" s="8"/>
      <c r="S18" s="8"/>
      <c r="T18" s="8"/>
      <c r="U18" s="11"/>
    </row>
    <row r="19" ht="14.25" spans="1:21">
      <c r="A19" s="6">
        <v>16</v>
      </c>
      <c r="B19" s="7" t="s">
        <v>39</v>
      </c>
      <c r="C19" s="8" t="s">
        <v>32</v>
      </c>
      <c r="D19" s="9">
        <v>2</v>
      </c>
      <c r="E19" s="8">
        <v>1</v>
      </c>
      <c r="F19" s="8"/>
      <c r="G19" s="8"/>
      <c r="H19" s="8"/>
      <c r="I19" s="8"/>
      <c r="J19" s="8"/>
      <c r="K19" s="8"/>
      <c r="L19" s="8"/>
      <c r="M19" s="8">
        <v>1</v>
      </c>
      <c r="N19" s="8"/>
      <c r="O19" s="8"/>
      <c r="P19" s="8"/>
      <c r="Q19" s="8"/>
      <c r="R19" s="8"/>
      <c r="S19" s="8"/>
      <c r="T19" s="8"/>
      <c r="U19" s="11"/>
    </row>
    <row r="20" ht="14.25" spans="1:21">
      <c r="A20" s="6">
        <v>17</v>
      </c>
      <c r="B20" s="7" t="s">
        <v>40</v>
      </c>
      <c r="C20" s="8" t="s">
        <v>32</v>
      </c>
      <c r="D20" s="9">
        <v>3</v>
      </c>
      <c r="E20" s="8"/>
      <c r="F20" s="8">
        <v>1</v>
      </c>
      <c r="G20" s="8"/>
      <c r="H20" s="8"/>
      <c r="I20" s="8"/>
      <c r="J20" s="8"/>
      <c r="K20" s="8"/>
      <c r="L20" s="8"/>
      <c r="M20" s="8">
        <v>1</v>
      </c>
      <c r="N20" s="8">
        <v>1</v>
      </c>
      <c r="O20" s="8"/>
      <c r="P20" s="8"/>
      <c r="Q20" s="8"/>
      <c r="R20" s="8"/>
      <c r="S20" s="8"/>
      <c r="T20" s="8"/>
      <c r="U20" s="11"/>
    </row>
    <row r="21" ht="14.25" spans="1:21">
      <c r="A21" s="6">
        <v>18</v>
      </c>
      <c r="B21" s="7" t="s">
        <v>41</v>
      </c>
      <c r="C21" s="8" t="s">
        <v>32</v>
      </c>
      <c r="D21" s="9">
        <v>4</v>
      </c>
      <c r="E21" s="8">
        <v>1</v>
      </c>
      <c r="F21" s="8">
        <v>2</v>
      </c>
      <c r="G21" s="8"/>
      <c r="H21" s="8"/>
      <c r="I21" s="8"/>
      <c r="J21" s="8"/>
      <c r="K21" s="8"/>
      <c r="L21" s="8"/>
      <c r="M21" s="8">
        <v>1</v>
      </c>
      <c r="N21" s="8"/>
      <c r="O21" s="8"/>
      <c r="P21" s="8"/>
      <c r="Q21" s="8"/>
      <c r="R21" s="8"/>
      <c r="S21" s="8"/>
      <c r="T21" s="8"/>
      <c r="U21" s="11"/>
    </row>
    <row r="22" ht="14.25" spans="1:21">
      <c r="A22" s="6">
        <v>19</v>
      </c>
      <c r="B22" s="7" t="s">
        <v>42</v>
      </c>
      <c r="C22" s="8" t="s">
        <v>32</v>
      </c>
      <c r="D22" s="9">
        <v>1</v>
      </c>
      <c r="E22" s="8"/>
      <c r="F22" s="8"/>
      <c r="G22" s="8">
        <v>1</v>
      </c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11"/>
    </row>
    <row r="23" ht="14.25" spans="1:21">
      <c r="A23" s="6">
        <v>20</v>
      </c>
      <c r="B23" s="7" t="s">
        <v>43</v>
      </c>
      <c r="C23" s="8" t="s">
        <v>32</v>
      </c>
      <c r="D23" s="9">
        <v>5</v>
      </c>
      <c r="E23" s="8">
        <v>2</v>
      </c>
      <c r="F23" s="8">
        <v>2</v>
      </c>
      <c r="G23" s="8"/>
      <c r="H23" s="8"/>
      <c r="I23" s="8"/>
      <c r="J23" s="8"/>
      <c r="K23" s="8"/>
      <c r="L23" s="8"/>
      <c r="M23" s="8"/>
      <c r="N23" s="8"/>
      <c r="O23" s="8">
        <v>1</v>
      </c>
      <c r="P23" s="8"/>
      <c r="Q23" s="8"/>
      <c r="R23" s="8"/>
      <c r="S23" s="8"/>
      <c r="T23" s="8"/>
      <c r="U23" s="11"/>
    </row>
    <row r="24" ht="14.25" spans="1:21">
      <c r="A24" s="6">
        <v>21</v>
      </c>
      <c r="B24" s="7" t="s">
        <v>44</v>
      </c>
      <c r="C24" s="8" t="s">
        <v>32</v>
      </c>
      <c r="D24" s="9">
        <v>1</v>
      </c>
      <c r="E24" s="8"/>
      <c r="F24" s="8"/>
      <c r="G24" s="8">
        <v>1</v>
      </c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11"/>
    </row>
    <row r="25" ht="14.25" spans="1:21">
      <c r="A25" s="6">
        <v>22</v>
      </c>
      <c r="B25" s="7" t="s">
        <v>45</v>
      </c>
      <c r="C25" s="8" t="s">
        <v>32</v>
      </c>
      <c r="D25" s="9">
        <v>5</v>
      </c>
      <c r="E25" s="8">
        <v>2</v>
      </c>
      <c r="F25" s="8"/>
      <c r="G25" s="8">
        <v>1</v>
      </c>
      <c r="H25" s="8"/>
      <c r="I25" s="8"/>
      <c r="J25" s="8"/>
      <c r="K25" s="8"/>
      <c r="L25" s="8"/>
      <c r="M25" s="8">
        <v>1</v>
      </c>
      <c r="N25" s="8"/>
      <c r="O25" s="8"/>
      <c r="P25" s="8"/>
      <c r="Q25" s="8"/>
      <c r="R25" s="8"/>
      <c r="S25" s="8">
        <v>1</v>
      </c>
      <c r="T25" s="8"/>
      <c r="U25" s="11"/>
    </row>
    <row r="26" ht="14.25" spans="1:21">
      <c r="A26" s="6">
        <v>23</v>
      </c>
      <c r="B26" s="7" t="s">
        <v>46</v>
      </c>
      <c r="C26" s="8" t="s">
        <v>32</v>
      </c>
      <c r="D26" s="9">
        <v>2</v>
      </c>
      <c r="E26" s="8">
        <v>1</v>
      </c>
      <c r="F26" s="8">
        <v>1</v>
      </c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11"/>
    </row>
    <row r="27" ht="14.25" spans="1:21">
      <c r="A27" s="6">
        <v>24</v>
      </c>
      <c r="B27" s="7" t="s">
        <v>47</v>
      </c>
      <c r="C27" s="8" t="s">
        <v>32</v>
      </c>
      <c r="D27" s="9">
        <v>4</v>
      </c>
      <c r="E27" s="8">
        <v>1</v>
      </c>
      <c r="F27" s="8"/>
      <c r="G27" s="8">
        <v>2</v>
      </c>
      <c r="H27" s="8"/>
      <c r="I27" s="8"/>
      <c r="J27" s="8"/>
      <c r="K27" s="8"/>
      <c r="L27" s="8"/>
      <c r="M27" s="8">
        <v>1</v>
      </c>
      <c r="N27" s="8"/>
      <c r="O27" s="8"/>
      <c r="P27" s="8"/>
      <c r="Q27" s="8"/>
      <c r="R27" s="8"/>
      <c r="S27" s="8"/>
      <c r="T27" s="8"/>
      <c r="U27" s="11"/>
    </row>
    <row r="28" ht="14.25" spans="1:21">
      <c r="A28" s="6">
        <v>25</v>
      </c>
      <c r="B28" s="7" t="s">
        <v>48</v>
      </c>
      <c r="C28" s="8" t="s">
        <v>32</v>
      </c>
      <c r="D28" s="9">
        <v>2</v>
      </c>
      <c r="E28" s="8">
        <v>1</v>
      </c>
      <c r="F28" s="8"/>
      <c r="G28" s="8"/>
      <c r="H28" s="8"/>
      <c r="I28" s="8"/>
      <c r="J28" s="8"/>
      <c r="K28" s="8"/>
      <c r="L28" s="8"/>
      <c r="M28" s="8"/>
      <c r="N28" s="8"/>
      <c r="O28" s="8">
        <v>1</v>
      </c>
      <c r="P28" s="8"/>
      <c r="Q28" s="8"/>
      <c r="R28" s="8"/>
      <c r="S28" s="8"/>
      <c r="T28" s="8"/>
      <c r="U28" s="11"/>
    </row>
    <row r="29" ht="14.25" spans="1:21">
      <c r="A29" s="6">
        <v>26</v>
      </c>
      <c r="B29" s="7" t="s">
        <v>49</v>
      </c>
      <c r="C29" s="8" t="s">
        <v>50</v>
      </c>
      <c r="D29" s="9">
        <v>1</v>
      </c>
      <c r="E29" s="8"/>
      <c r="F29" s="8"/>
      <c r="G29" s="8"/>
      <c r="H29" s="8"/>
      <c r="I29" s="8"/>
      <c r="J29" s="8"/>
      <c r="K29" s="8"/>
      <c r="L29" s="8"/>
      <c r="M29" s="8">
        <v>1</v>
      </c>
      <c r="N29" s="8"/>
      <c r="O29" s="8"/>
      <c r="P29" s="8"/>
      <c r="Q29" s="8"/>
      <c r="R29" s="8"/>
      <c r="S29" s="8"/>
      <c r="T29" s="8"/>
      <c r="U29" s="11"/>
    </row>
    <row r="30" ht="14.25" spans="1:21">
      <c r="A30" s="6">
        <v>27</v>
      </c>
      <c r="B30" s="7" t="s">
        <v>51</v>
      </c>
      <c r="C30" s="8" t="s">
        <v>50</v>
      </c>
      <c r="D30" s="9">
        <v>4</v>
      </c>
      <c r="E30" s="8">
        <v>1</v>
      </c>
      <c r="F30" s="8">
        <v>1</v>
      </c>
      <c r="G30" s="8">
        <v>1</v>
      </c>
      <c r="H30" s="8"/>
      <c r="I30" s="8"/>
      <c r="J30" s="8"/>
      <c r="K30" s="8"/>
      <c r="L30" s="8">
        <v>1</v>
      </c>
      <c r="M30" s="8"/>
      <c r="N30" s="8"/>
      <c r="O30" s="8"/>
      <c r="P30" s="8"/>
      <c r="Q30" s="8"/>
      <c r="R30" s="8"/>
      <c r="S30" s="8"/>
      <c r="T30" s="8"/>
      <c r="U30" s="11"/>
    </row>
    <row r="31" ht="14.25" spans="1:21">
      <c r="A31" s="6">
        <v>28</v>
      </c>
      <c r="B31" s="7" t="s">
        <v>52</v>
      </c>
      <c r="C31" s="8" t="s">
        <v>50</v>
      </c>
      <c r="D31" s="9">
        <v>4</v>
      </c>
      <c r="E31" s="8"/>
      <c r="F31" s="8">
        <v>1</v>
      </c>
      <c r="G31" s="8">
        <v>1</v>
      </c>
      <c r="H31" s="8"/>
      <c r="I31" s="8">
        <v>1</v>
      </c>
      <c r="J31" s="8"/>
      <c r="K31" s="8"/>
      <c r="L31" s="8"/>
      <c r="M31" s="8"/>
      <c r="N31" s="8"/>
      <c r="O31" s="8"/>
      <c r="P31" s="8"/>
      <c r="Q31" s="8"/>
      <c r="R31" s="8"/>
      <c r="S31" s="8">
        <v>1</v>
      </c>
      <c r="T31" s="8"/>
      <c r="U31" s="11"/>
    </row>
    <row r="32" ht="14.25" spans="1:21">
      <c r="A32" s="6">
        <v>29</v>
      </c>
      <c r="B32" s="7" t="s">
        <v>53</v>
      </c>
      <c r="C32" s="8" t="s">
        <v>50</v>
      </c>
      <c r="D32" s="9">
        <v>1</v>
      </c>
      <c r="E32" s="8">
        <v>1</v>
      </c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11"/>
    </row>
    <row r="33" ht="14.25" spans="1:21">
      <c r="A33" s="6">
        <v>30</v>
      </c>
      <c r="B33" s="7" t="s">
        <v>54</v>
      </c>
      <c r="C33" s="8" t="s">
        <v>50</v>
      </c>
      <c r="D33" s="9">
        <v>4</v>
      </c>
      <c r="E33" s="8">
        <v>1</v>
      </c>
      <c r="F33" s="8"/>
      <c r="G33" s="8">
        <v>1</v>
      </c>
      <c r="H33" s="8"/>
      <c r="I33" s="8"/>
      <c r="J33" s="8"/>
      <c r="K33" s="8"/>
      <c r="L33" s="8"/>
      <c r="M33" s="8"/>
      <c r="N33" s="8"/>
      <c r="O33" s="8">
        <v>1</v>
      </c>
      <c r="P33" s="8"/>
      <c r="Q33" s="8"/>
      <c r="R33" s="8"/>
      <c r="S33" s="8">
        <v>1</v>
      </c>
      <c r="T33" s="8"/>
      <c r="U33" s="11"/>
    </row>
    <row r="34" ht="14.25" spans="1:21">
      <c r="A34" s="6">
        <v>31</v>
      </c>
      <c r="B34" s="10" t="s">
        <v>55</v>
      </c>
      <c r="C34" s="8" t="s">
        <v>50</v>
      </c>
      <c r="D34" s="9">
        <v>2</v>
      </c>
      <c r="E34" s="8"/>
      <c r="F34" s="8"/>
      <c r="G34" s="8"/>
      <c r="H34" s="8"/>
      <c r="I34" s="8">
        <v>1</v>
      </c>
      <c r="J34" s="8"/>
      <c r="K34" s="8"/>
      <c r="L34" s="8"/>
      <c r="M34" s="8"/>
      <c r="N34" s="8"/>
      <c r="O34" s="8">
        <v>1</v>
      </c>
      <c r="P34" s="8"/>
      <c r="Q34" s="8"/>
      <c r="R34" s="8"/>
      <c r="S34" s="8"/>
      <c r="T34" s="8"/>
      <c r="U34" s="11"/>
    </row>
    <row r="35" ht="14.25" spans="1:21">
      <c r="A35" s="6">
        <v>32</v>
      </c>
      <c r="B35" s="7" t="s">
        <v>56</v>
      </c>
      <c r="C35" s="8" t="s">
        <v>50</v>
      </c>
      <c r="D35" s="9">
        <v>5</v>
      </c>
      <c r="E35" s="8">
        <v>1</v>
      </c>
      <c r="F35" s="8"/>
      <c r="G35" s="8">
        <v>1</v>
      </c>
      <c r="H35" s="8"/>
      <c r="I35" s="8"/>
      <c r="J35" s="8">
        <v>1</v>
      </c>
      <c r="K35" s="8"/>
      <c r="L35" s="8"/>
      <c r="M35" s="8"/>
      <c r="N35" s="8"/>
      <c r="O35" s="8">
        <v>1</v>
      </c>
      <c r="P35" s="8"/>
      <c r="Q35" s="8"/>
      <c r="R35" s="8"/>
      <c r="S35" s="8">
        <v>1</v>
      </c>
      <c r="T35" s="8"/>
      <c r="U35" s="11"/>
    </row>
    <row r="36" ht="14.25" spans="1:21">
      <c r="A36" s="6">
        <v>33</v>
      </c>
      <c r="B36" s="7" t="s">
        <v>57</v>
      </c>
      <c r="C36" s="8" t="s">
        <v>50</v>
      </c>
      <c r="D36" s="9">
        <v>3</v>
      </c>
      <c r="E36" s="8">
        <v>1</v>
      </c>
      <c r="F36" s="8">
        <v>1</v>
      </c>
      <c r="G36" s="8"/>
      <c r="H36" s="8"/>
      <c r="I36" s="8"/>
      <c r="J36" s="8"/>
      <c r="K36" s="8"/>
      <c r="L36" s="8"/>
      <c r="M36" s="8"/>
      <c r="N36" s="8">
        <v>1</v>
      </c>
      <c r="O36" s="8"/>
      <c r="P36" s="8"/>
      <c r="Q36" s="8"/>
      <c r="R36" s="8"/>
      <c r="S36" s="8"/>
      <c r="T36" s="8"/>
      <c r="U36" s="11"/>
    </row>
    <row r="37" ht="14.25" spans="1:21">
      <c r="A37" s="6">
        <v>34</v>
      </c>
      <c r="B37" s="7" t="s">
        <v>58</v>
      </c>
      <c r="C37" s="8" t="s">
        <v>50</v>
      </c>
      <c r="D37" s="11">
        <v>7</v>
      </c>
      <c r="E37" s="8"/>
      <c r="F37" s="8">
        <v>1</v>
      </c>
      <c r="G37" s="8">
        <v>1</v>
      </c>
      <c r="H37" s="8">
        <v>1</v>
      </c>
      <c r="I37" s="8"/>
      <c r="J37" s="8"/>
      <c r="K37" s="8">
        <v>1</v>
      </c>
      <c r="L37" s="8">
        <v>1</v>
      </c>
      <c r="M37" s="8"/>
      <c r="N37" s="8">
        <v>1</v>
      </c>
      <c r="O37" s="8">
        <v>1</v>
      </c>
      <c r="P37" s="8"/>
      <c r="Q37" s="8"/>
      <c r="R37" s="8"/>
      <c r="S37" s="8"/>
      <c r="T37" s="8"/>
      <c r="U37" s="11"/>
    </row>
    <row r="38" spans="1:21">
      <c r="A38" s="2" t="s">
        <v>59</v>
      </c>
      <c r="B38" s="2"/>
      <c r="C38" s="12" t="s">
        <v>60</v>
      </c>
      <c r="D38" s="12">
        <f t="shared" ref="D38:T38" si="0">SUM(D4:D37)</f>
        <v>100</v>
      </c>
      <c r="E38" s="12">
        <f t="shared" si="0"/>
        <v>23</v>
      </c>
      <c r="F38" s="12">
        <f t="shared" si="0"/>
        <v>14</v>
      </c>
      <c r="G38" s="12">
        <f t="shared" si="0"/>
        <v>10</v>
      </c>
      <c r="H38" s="12">
        <f t="shared" si="0"/>
        <v>1</v>
      </c>
      <c r="I38" s="12">
        <f t="shared" si="0"/>
        <v>2</v>
      </c>
      <c r="J38" s="12">
        <f t="shared" si="0"/>
        <v>1</v>
      </c>
      <c r="K38" s="12">
        <f t="shared" si="0"/>
        <v>1</v>
      </c>
      <c r="L38" s="12">
        <f t="shared" si="0"/>
        <v>2</v>
      </c>
      <c r="M38" s="12">
        <f t="shared" si="0"/>
        <v>7</v>
      </c>
      <c r="N38" s="12">
        <f t="shared" si="0"/>
        <v>5</v>
      </c>
      <c r="O38" s="12">
        <f t="shared" si="0"/>
        <v>7</v>
      </c>
      <c r="P38" s="12">
        <f t="shared" si="0"/>
        <v>0</v>
      </c>
      <c r="Q38" s="12">
        <f t="shared" si="0"/>
        <v>3</v>
      </c>
      <c r="R38" s="12">
        <f t="shared" si="0"/>
        <v>0</v>
      </c>
      <c r="S38" s="12">
        <f t="shared" si="0"/>
        <v>4</v>
      </c>
      <c r="T38" s="12">
        <f t="shared" si="0"/>
        <v>20</v>
      </c>
      <c r="U38" s="11"/>
    </row>
    <row r="39" spans="1:21">
      <c r="A39" s="2"/>
      <c r="B39" s="2"/>
      <c r="C39" s="13" t="s">
        <v>32</v>
      </c>
      <c r="D39" s="13">
        <f>SUMIF($C$4:$C$37,$C$39,D4:D37)</f>
        <v>49</v>
      </c>
      <c r="E39" s="13">
        <f>SUMIF($C$4:$C$37,$C$39,E4:E37)</f>
        <v>18</v>
      </c>
      <c r="F39" s="13">
        <f>SUMIF($C$4:$C$37,$C$39,F4:F37)</f>
        <v>10</v>
      </c>
      <c r="G39" s="13">
        <f>SUMIF($C$4:$C$37,$C$39,G4:G37)</f>
        <v>5</v>
      </c>
      <c r="H39" s="13">
        <f>SUMIF($C$4:$C$37,$C$39,H4:H37)</f>
        <v>0</v>
      </c>
      <c r="I39" s="13">
        <f>SUMIF($C$4:$C$37,$C$39,I4:I37)</f>
        <v>0</v>
      </c>
      <c r="J39" s="13">
        <f>SUMIF($C$4:$C$37,$C$39,J4:J37)</f>
        <v>0</v>
      </c>
      <c r="K39" s="13">
        <f>SUMIF($C$4:$C$37,$C$39,K4:K37)</f>
        <v>0</v>
      </c>
      <c r="L39" s="13">
        <f>SUMIF($C$4:$C$37,$C$39,L4:L37)</f>
        <v>0</v>
      </c>
      <c r="M39" s="13">
        <f>SUMIF($C$4:$C$37,$C$39,M4:M37)</f>
        <v>6</v>
      </c>
      <c r="N39" s="13">
        <f>SUMIF($C$4:$C$37,$C$39,N4:N37)</f>
        <v>3</v>
      </c>
      <c r="O39" s="13">
        <f>SUMIF($C$4:$C$37,$C$39,O4:O37)</f>
        <v>3</v>
      </c>
      <c r="P39" s="13">
        <f>SUMIF($C$4:$C$37,$C$39,P4:P37)</f>
        <v>0</v>
      </c>
      <c r="Q39" s="13">
        <f>SUMIF($C$4:$C$37,$C$39,Q4:Q37)</f>
        <v>3</v>
      </c>
      <c r="R39" s="13">
        <f>SUMIF($C$4:$C$37,$C$39,R4:R37)</f>
        <v>0</v>
      </c>
      <c r="S39" s="13">
        <f>SUMIF($C$4:$C$37,$C$39,S4:S37)</f>
        <v>1</v>
      </c>
      <c r="T39" s="13">
        <f>SUMIF($C$4:$C$37,$C$39,T4:T37)</f>
        <v>0</v>
      </c>
      <c r="U39" s="8"/>
    </row>
    <row r="40" spans="1:21">
      <c r="A40" s="2"/>
      <c r="B40" s="2"/>
      <c r="C40" s="13" t="s">
        <v>50</v>
      </c>
      <c r="D40" s="13">
        <f>SUMIF($C$4:$C$37,$C$40,D4:D37)</f>
        <v>31</v>
      </c>
      <c r="E40" s="13">
        <f>SUMIF($C$4:$C$37,$C$40,E4:E37)</f>
        <v>5</v>
      </c>
      <c r="F40" s="13">
        <f>SUMIF($C$4:$C$37,$C$40,F4:F37)</f>
        <v>4</v>
      </c>
      <c r="G40" s="13">
        <f>SUMIF($C$4:$C$37,$C$40,G4:G37)</f>
        <v>5</v>
      </c>
      <c r="H40" s="13">
        <f>SUMIF($C$4:$C$37,$C$40,H4:H37)</f>
        <v>1</v>
      </c>
      <c r="I40" s="13">
        <f>SUMIF($C$4:$C$37,$C$40,I4:I37)</f>
        <v>2</v>
      </c>
      <c r="J40" s="13">
        <f>SUMIF($C$4:$C$37,$C$40,J4:J37)</f>
        <v>1</v>
      </c>
      <c r="K40" s="13">
        <f>SUMIF($C$4:$C$37,$C$40,K4:K37)</f>
        <v>1</v>
      </c>
      <c r="L40" s="13">
        <f>SUMIF($C$4:$C$37,$C$40,L4:L37)</f>
        <v>2</v>
      </c>
      <c r="M40" s="13">
        <f>SUMIF($C$4:$C$37,$C$40,M4:M37)</f>
        <v>1</v>
      </c>
      <c r="N40" s="13">
        <f>SUMIF($C$4:$C$37,$C$40,N4:N37)</f>
        <v>2</v>
      </c>
      <c r="O40" s="13">
        <f>SUMIF($C$4:$C$37,$C$40,O4:O37)</f>
        <v>4</v>
      </c>
      <c r="P40" s="13">
        <f>SUMIF($C$4:$C$37,$C$40,P4:P37)</f>
        <v>0</v>
      </c>
      <c r="Q40" s="13">
        <f>SUMIF($C$4:$C$37,$C$40,Q4:Q37)</f>
        <v>0</v>
      </c>
      <c r="R40" s="13">
        <f>SUMIF($C$4:$C$37,$C$40,R4:R37)</f>
        <v>0</v>
      </c>
      <c r="S40" s="13">
        <f>SUMIF($C$4:$C$37,$C$40,S4:S37)</f>
        <v>3</v>
      </c>
      <c r="T40" s="13">
        <f>SUMIF($C$4:$C$37,$C$40,T4:T37)</f>
        <v>0</v>
      </c>
      <c r="U40" s="8"/>
    </row>
    <row r="41" spans="1:21">
      <c r="A41" s="2"/>
      <c r="B41" s="2"/>
      <c r="C41" s="13" t="s">
        <v>22</v>
      </c>
      <c r="D41" s="13">
        <f>SUMIF($C$4:$C$37,$C$41,D4:D37)</f>
        <v>20</v>
      </c>
      <c r="E41" s="13">
        <f>SUMIF($C$4:$C$37,$C$41,E4:E37)</f>
        <v>0</v>
      </c>
      <c r="F41" s="13">
        <f>SUMIF($C$4:$C$37,$C$41,F4:F37)</f>
        <v>0</v>
      </c>
      <c r="G41" s="13">
        <f>SUMIF($C$4:$C$37,$C$41,G4:G37)</f>
        <v>0</v>
      </c>
      <c r="H41" s="13">
        <f>SUMIF($C$4:$C$37,$C$41,H4:H37)</f>
        <v>0</v>
      </c>
      <c r="I41" s="13">
        <f>SUMIF($C$4:$C$37,$C$41,I4:I37)</f>
        <v>0</v>
      </c>
      <c r="J41" s="13">
        <f>SUMIF($C$4:$C$37,$C$41,J4:J37)</f>
        <v>0</v>
      </c>
      <c r="K41" s="13">
        <f>SUMIF($C$4:$C$37,$C$41,K4:K37)</f>
        <v>0</v>
      </c>
      <c r="L41" s="13">
        <f>SUMIF($C$4:$C$37,$C$41,L4:L37)</f>
        <v>0</v>
      </c>
      <c r="M41" s="13">
        <f>SUMIF($C$4:$C$37,$C$41,M4:M37)</f>
        <v>0</v>
      </c>
      <c r="N41" s="13">
        <f>SUMIF($C$4:$C$37,$C$41,N4:N37)</f>
        <v>0</v>
      </c>
      <c r="O41" s="13">
        <f>SUMIF($C$4:$C$37,$C$41,O4:O37)</f>
        <v>0</v>
      </c>
      <c r="P41" s="13">
        <f>SUMIF($C$4:$C$37,$C$41,P4:P37)</f>
        <v>0</v>
      </c>
      <c r="Q41" s="13">
        <f>SUMIF($C$4:$C$37,$C$41,Q4:Q37)</f>
        <v>0</v>
      </c>
      <c r="R41" s="13">
        <f>SUMIF($C$4:$C$37,$C$41,R4:R37)</f>
        <v>0</v>
      </c>
      <c r="S41" s="13">
        <f>SUMIF($C$4:$C$37,$C$41,S4:S37)</f>
        <v>0</v>
      </c>
      <c r="T41" s="13">
        <f>SUMIF($C$4:$C$37,$C$41,T4:T37)</f>
        <v>20</v>
      </c>
      <c r="U41" s="8"/>
    </row>
  </sheetData>
  <mergeCells count="8">
    <mergeCell ref="A1:U1"/>
    <mergeCell ref="E2:T2"/>
    <mergeCell ref="A2:A3"/>
    <mergeCell ref="B2:B3"/>
    <mergeCell ref="C2:C3"/>
    <mergeCell ref="D2:D3"/>
    <mergeCell ref="U2:U3"/>
    <mergeCell ref="A38:B4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2021-06-23T07:49:01Z</dcterms:created>
  <dcterms:modified xsi:type="dcterms:W3CDTF">2021-06-23T07:49:21Z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C9583C27153A48E7B1F3C4447F999077</vt:lpwstr>
  </property>
  <property fmtid="{D5CDD505-2E9C-101B-9397-08002B2CF9AE}" pid="3" name="KSOProductBuildVer">
    <vt:lpwstr>2052-11.1.0.10463</vt:lpwstr>
  </property>
</Properties>
</file>