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<sst xmlns="http://schemas.openxmlformats.org/spreadsheetml/2006/main" count="1085" uniqueCount="623">
  <si>
    <t>附件：</t>
  </si>
  <si>
    <t>2024年安顺市面向社会公开招聘事业单位工作人员关岭自治县面试成绩及总成绩</t>
  </si>
  <si>
    <t>序号</t>
  </si>
  <si>
    <t>姓名</t>
  </si>
  <si>
    <t>笔试准考证证号</t>
  </si>
  <si>
    <t>报考单位名称及代码</t>
  </si>
  <si>
    <t>报考岗位名称及代码</t>
  </si>
  <si>
    <t>笔试总成绩</t>
  </si>
  <si>
    <t>笔试折算后成绩（笔试总成绩/3*0.6）</t>
  </si>
  <si>
    <t>面试成绩</t>
  </si>
  <si>
    <t>面试折算后成绩</t>
  </si>
  <si>
    <t>总成绩</t>
  </si>
  <si>
    <t>备注</t>
  </si>
  <si>
    <t>陆梦林</t>
  </si>
  <si>
    <t>4252250105122</t>
  </si>
  <si>
    <r>
      <t>5001</t>
    </r>
    <r>
      <rPr>
        <sz val="11"/>
        <rFont val="宋体"/>
        <charset val="134"/>
      </rPr>
      <t>关岭自治县民族高级中学</t>
    </r>
  </si>
  <si>
    <r>
      <t>01</t>
    </r>
    <r>
      <rPr>
        <sz val="11"/>
        <rFont val="宋体"/>
        <charset val="134"/>
      </rPr>
      <t>专业技术人员</t>
    </r>
  </si>
  <si>
    <t>杨望</t>
  </si>
  <si>
    <t>4252250105025</t>
  </si>
  <si>
    <t>张凤仙</t>
  </si>
  <si>
    <t>4252250101517</t>
  </si>
  <si>
    <t>张梓歆</t>
  </si>
  <si>
    <t>4252250101413</t>
  </si>
  <si>
    <r>
      <t>5002</t>
    </r>
    <r>
      <rPr>
        <sz val="11"/>
        <rFont val="宋体"/>
        <charset val="134"/>
      </rPr>
      <t>关岭自治县思源实验学校</t>
    </r>
  </si>
  <si>
    <r>
      <t>05</t>
    </r>
    <r>
      <rPr>
        <sz val="11"/>
        <rFont val="宋体"/>
        <charset val="134"/>
      </rPr>
      <t>专业技术人员</t>
    </r>
  </si>
  <si>
    <t>周闻</t>
  </si>
  <si>
    <t>4252250104622</t>
  </si>
  <si>
    <t>谢浪</t>
  </si>
  <si>
    <t>4252250102611</t>
  </si>
  <si>
    <r>
      <t>5003</t>
    </r>
    <r>
      <rPr>
        <sz val="11"/>
        <rFont val="宋体"/>
        <charset val="134"/>
      </rPr>
      <t>关岭自治县民族寄宿制中学</t>
    </r>
  </si>
  <si>
    <r>
      <t>02</t>
    </r>
    <r>
      <rPr>
        <sz val="11"/>
        <rFont val="宋体"/>
        <charset val="134"/>
      </rPr>
      <t>专业技术人员</t>
    </r>
  </si>
  <si>
    <t>邱忠凤</t>
  </si>
  <si>
    <t>4252250104620</t>
  </si>
  <si>
    <t>郑恒</t>
  </si>
  <si>
    <t>4252250105302</t>
  </si>
  <si>
    <t>张青杰</t>
  </si>
  <si>
    <t>4252250100810</t>
  </si>
  <si>
    <r>
      <t>04</t>
    </r>
    <r>
      <rPr>
        <sz val="11"/>
        <rFont val="宋体"/>
        <charset val="134"/>
      </rPr>
      <t>专业技术人员</t>
    </r>
  </si>
  <si>
    <t>赵云</t>
  </si>
  <si>
    <t>4252250103213</t>
  </si>
  <si>
    <t>李顺福</t>
  </si>
  <si>
    <t>4252250102908</t>
  </si>
  <si>
    <t>王恋</t>
  </si>
  <si>
    <t>4252250103425</t>
  </si>
  <si>
    <t>杨莎莎</t>
  </si>
  <si>
    <t>4252250104101</t>
  </si>
  <si>
    <t>赵岭岭</t>
  </si>
  <si>
    <t>4252250105928</t>
  </si>
  <si>
    <r>
      <t>5004</t>
    </r>
    <r>
      <rPr>
        <sz val="11"/>
        <rFont val="宋体"/>
        <charset val="134"/>
      </rPr>
      <t>关岭自治县综合性高级中学</t>
    </r>
  </si>
  <si>
    <t>兰海连</t>
  </si>
  <si>
    <t>4252250104517</t>
  </si>
  <si>
    <t>杨庆芸</t>
  </si>
  <si>
    <t>4252250105906</t>
  </si>
  <si>
    <t>罗漂</t>
  </si>
  <si>
    <t>4252250105807</t>
  </si>
  <si>
    <r>
      <t>5005</t>
    </r>
    <r>
      <rPr>
        <sz val="11"/>
        <rFont val="宋体"/>
        <charset val="134"/>
      </rPr>
      <t>关岭自治县民族中等职业学校（贵州省电视大学安顺市分校关岭布依族苗族自治县工作站）</t>
    </r>
  </si>
  <si>
    <t>潘甜甜</t>
  </si>
  <si>
    <t>4252250100917</t>
  </si>
  <si>
    <t>张惜</t>
  </si>
  <si>
    <t>4252250104623</t>
  </si>
  <si>
    <t>郭雪</t>
  </si>
  <si>
    <t>4252250103513</t>
  </si>
  <si>
    <t>袁瑞思</t>
  </si>
  <si>
    <t>4252250104607</t>
  </si>
  <si>
    <t>王永黎</t>
  </si>
  <si>
    <t>4252250100819</t>
  </si>
  <si>
    <t>尹慧德</t>
  </si>
  <si>
    <t>4252250103327</t>
  </si>
  <si>
    <r>
      <t>03</t>
    </r>
    <r>
      <rPr>
        <sz val="11"/>
        <rFont val="宋体"/>
        <charset val="134"/>
      </rPr>
      <t>专业技术人员</t>
    </r>
  </si>
  <si>
    <t>尤悦霖</t>
  </si>
  <si>
    <t>4252250103604</t>
  </si>
  <si>
    <t>陶婷</t>
  </si>
  <si>
    <t>4252250104630</t>
  </si>
  <si>
    <t>马丽</t>
  </si>
  <si>
    <t>4252250100908</t>
  </si>
  <si>
    <r>
      <t>07</t>
    </r>
    <r>
      <rPr>
        <sz val="11"/>
        <rFont val="宋体"/>
        <charset val="134"/>
      </rPr>
      <t>专业技术人员</t>
    </r>
  </si>
  <si>
    <t>卢婷</t>
  </si>
  <si>
    <t>4252250105909</t>
  </si>
  <si>
    <t>柏林意</t>
  </si>
  <si>
    <t>4252250103629</t>
  </si>
  <si>
    <t>肖文武</t>
  </si>
  <si>
    <t>4252250104127</t>
  </si>
  <si>
    <t>陈芋蓉</t>
  </si>
  <si>
    <t>4252250100314</t>
  </si>
  <si>
    <r>
      <t>08</t>
    </r>
    <r>
      <rPr>
        <sz val="11"/>
        <rFont val="宋体"/>
        <charset val="134"/>
      </rPr>
      <t>专业技术人员</t>
    </r>
  </si>
  <si>
    <t>刘千禧</t>
  </si>
  <si>
    <t>4252250100403</t>
  </si>
  <si>
    <t>姜雷思姝</t>
  </si>
  <si>
    <t>4252250105904</t>
  </si>
  <si>
    <t>徐宇</t>
  </si>
  <si>
    <t>4252250104810</t>
  </si>
  <si>
    <t>陈杰</t>
  </si>
  <si>
    <t>4252250105728</t>
  </si>
  <si>
    <t>李春艳</t>
  </si>
  <si>
    <t>4252250104107</t>
  </si>
  <si>
    <t>钟伟</t>
  </si>
  <si>
    <t>4252250102409</t>
  </si>
  <si>
    <t>潘霞</t>
  </si>
  <si>
    <t>4252250100927</t>
  </si>
  <si>
    <t>周慧</t>
  </si>
  <si>
    <t>4252250102717</t>
  </si>
  <si>
    <t>李乐</t>
  </si>
  <si>
    <t>4252250100423</t>
  </si>
  <si>
    <t>罗定欢</t>
  </si>
  <si>
    <t>4252250105813</t>
  </si>
  <si>
    <t>岑枝旺</t>
  </si>
  <si>
    <t>4252250106013</t>
  </si>
  <si>
    <t>韦娇娇</t>
  </si>
  <si>
    <t>4252250103017</t>
  </si>
  <si>
    <r>
      <t>06</t>
    </r>
    <r>
      <rPr>
        <sz val="11"/>
        <rFont val="宋体"/>
        <charset val="134"/>
      </rPr>
      <t>专业技术人员</t>
    </r>
  </si>
  <si>
    <t>罗丹</t>
  </si>
  <si>
    <t>4252250101318</t>
  </si>
  <si>
    <t>李康凤</t>
  </si>
  <si>
    <t>4252250104120</t>
  </si>
  <si>
    <t>王金惠</t>
  </si>
  <si>
    <t>4252250100623</t>
  </si>
  <si>
    <t>陈小广</t>
  </si>
  <si>
    <t>4252250106028</t>
  </si>
  <si>
    <t>杨明卫</t>
  </si>
  <si>
    <t>4252250103028</t>
  </si>
  <si>
    <t>唐富贵</t>
  </si>
  <si>
    <t>4252250104615</t>
  </si>
  <si>
    <t>王淑晶</t>
  </si>
  <si>
    <t>4252250102108</t>
  </si>
  <si>
    <t>李雯</t>
  </si>
  <si>
    <t>4252250100717</t>
  </si>
  <si>
    <t>雷荣啼</t>
  </si>
  <si>
    <t>4252250105123</t>
  </si>
  <si>
    <t>陈兴荷</t>
  </si>
  <si>
    <t>4252250104320</t>
  </si>
  <si>
    <t>翁婷婷</t>
  </si>
  <si>
    <t>4252250102230</t>
  </si>
  <si>
    <t>叶静</t>
  </si>
  <si>
    <t>4252250102613</t>
  </si>
  <si>
    <t>郑小盟</t>
  </si>
  <si>
    <t>4252250105230</t>
  </si>
  <si>
    <t>郭维艳</t>
  </si>
  <si>
    <t>4252250103011</t>
  </si>
  <si>
    <t>付能沁</t>
  </si>
  <si>
    <t>4252250103012</t>
  </si>
  <si>
    <t>章子艳</t>
  </si>
  <si>
    <t>4252250101130</t>
  </si>
  <si>
    <t>颜贵颖</t>
  </si>
  <si>
    <t>4252250100811</t>
  </si>
  <si>
    <t>胡琴</t>
  </si>
  <si>
    <t>4252250106023</t>
  </si>
  <si>
    <t>罗光婷</t>
  </si>
  <si>
    <t>5652250703113</t>
  </si>
  <si>
    <r>
      <t>5007</t>
    </r>
    <r>
      <rPr>
        <sz val="11"/>
        <rFont val="宋体"/>
        <charset val="134"/>
      </rPr>
      <t>关岭自治县疾病预防控制中心</t>
    </r>
  </si>
  <si>
    <t>张娜</t>
  </si>
  <si>
    <t>5652250702808</t>
  </si>
  <si>
    <t>龙礼华</t>
  </si>
  <si>
    <t>5652250702614</t>
  </si>
  <si>
    <t>左秋远</t>
  </si>
  <si>
    <t>5652250702409</t>
  </si>
  <si>
    <t>郭凯</t>
  </si>
  <si>
    <t>5652250702821</t>
  </si>
  <si>
    <t>韩东琼</t>
  </si>
  <si>
    <t>5652250702816</t>
  </si>
  <si>
    <t>陈梅</t>
  </si>
  <si>
    <t>5652250702427</t>
  </si>
  <si>
    <t>张纯</t>
  </si>
  <si>
    <t>5652250702814</t>
  </si>
  <si>
    <t>文德琳</t>
  </si>
  <si>
    <t>5652250702423</t>
  </si>
  <si>
    <t>潘云健</t>
  </si>
  <si>
    <t>5652250702823</t>
  </si>
  <si>
    <t>林小兰</t>
  </si>
  <si>
    <t>5652250702625</t>
  </si>
  <si>
    <t>郑力倩</t>
  </si>
  <si>
    <t>5652250703226</t>
  </si>
  <si>
    <t>曹晓佩</t>
  </si>
  <si>
    <t>5152250700130</t>
  </si>
  <si>
    <r>
      <t>5008</t>
    </r>
    <r>
      <rPr>
        <sz val="11"/>
        <rFont val="宋体"/>
        <charset val="134"/>
      </rPr>
      <t>关岭自治县中医医院</t>
    </r>
  </si>
  <si>
    <t>李建阳</t>
  </si>
  <si>
    <t>5152250700306</t>
  </si>
  <si>
    <t>王森</t>
  </si>
  <si>
    <t>5152250700221</t>
  </si>
  <si>
    <t>汪小钰</t>
  </si>
  <si>
    <t>5152250700121</t>
  </si>
  <si>
    <t>伍皇款</t>
  </si>
  <si>
    <t>5152250700310</t>
  </si>
  <si>
    <t>伍超飞</t>
  </si>
  <si>
    <t>1152251504429</t>
  </si>
  <si>
    <r>
      <t>5006</t>
    </r>
    <r>
      <rPr>
        <sz val="11"/>
        <rFont val="宋体"/>
        <charset val="134"/>
      </rPr>
      <t>中共关岭自治县委党校（教育培训中心、行政学校）</t>
    </r>
  </si>
  <si>
    <t>席雨</t>
  </si>
  <si>
    <t>1152251503219</t>
  </si>
  <si>
    <t>王斌</t>
  </si>
  <si>
    <t>1152251503121</t>
  </si>
  <si>
    <t>陈波丽</t>
  </si>
  <si>
    <t>1152251504917</t>
  </si>
  <si>
    <t>陈小念</t>
  </si>
  <si>
    <t>1152251504505</t>
  </si>
  <si>
    <t>江雪</t>
  </si>
  <si>
    <t>1152251501518</t>
  </si>
  <si>
    <t>孙明凯</t>
  </si>
  <si>
    <t>1152251502917</t>
  </si>
  <si>
    <r>
      <t>04</t>
    </r>
    <r>
      <rPr>
        <sz val="11"/>
        <rFont val="宋体"/>
        <charset val="134"/>
      </rPr>
      <t>管理人员</t>
    </r>
  </si>
  <si>
    <t>吴由霞</t>
  </si>
  <si>
    <t>1152251501609</t>
  </si>
  <si>
    <t>李翔</t>
  </si>
  <si>
    <t>1152251501918</t>
  </si>
  <si>
    <t>肖良鑫</t>
  </si>
  <si>
    <t>1152251501726</t>
  </si>
  <si>
    <r>
      <t>5009</t>
    </r>
    <r>
      <rPr>
        <sz val="11"/>
        <rFont val="宋体"/>
        <charset val="134"/>
      </rPr>
      <t>关岭自治县中医药发展中心</t>
    </r>
  </si>
  <si>
    <t>丰瑞峰</t>
  </si>
  <si>
    <t>1152251504623</t>
  </si>
  <si>
    <t>张林</t>
  </si>
  <si>
    <t>1152251503209</t>
  </si>
  <si>
    <t>张丹</t>
  </si>
  <si>
    <t>1152251502006</t>
  </si>
  <si>
    <r>
      <t>5010</t>
    </r>
    <r>
      <rPr>
        <sz val="11"/>
        <rFont val="宋体"/>
        <charset val="134"/>
      </rPr>
      <t>关岭自治县自然资源勘测所</t>
    </r>
  </si>
  <si>
    <r>
      <t>01</t>
    </r>
    <r>
      <rPr>
        <sz val="11"/>
        <rFont val="宋体"/>
        <charset val="134"/>
      </rPr>
      <t>管理人员</t>
    </r>
  </si>
  <si>
    <t>徐碧玉</t>
  </si>
  <si>
    <t>1152251501524</t>
  </si>
  <si>
    <t>刘兴隆</t>
  </si>
  <si>
    <t>1152251503224</t>
  </si>
  <si>
    <t>李茹慧</t>
  </si>
  <si>
    <t>1152251505524</t>
  </si>
  <si>
    <r>
      <t>5011</t>
    </r>
    <r>
      <rPr>
        <sz val="11"/>
        <rFont val="宋体"/>
        <charset val="134"/>
      </rPr>
      <t>关岭自治县土地开发中心</t>
    </r>
  </si>
  <si>
    <t>徐莉</t>
  </si>
  <si>
    <t>1152251502325</t>
  </si>
  <si>
    <t>卯美菊</t>
  </si>
  <si>
    <t>1152251503918</t>
  </si>
  <si>
    <t>李薇</t>
  </si>
  <si>
    <t>1152251502125</t>
  </si>
  <si>
    <r>
      <t>5012</t>
    </r>
    <r>
      <rPr>
        <sz val="11"/>
        <rFont val="宋体"/>
        <charset val="134"/>
      </rPr>
      <t>关岭自治县土地储备中心</t>
    </r>
  </si>
  <si>
    <t>卢凤江</t>
  </si>
  <si>
    <t>1152251504112</t>
  </si>
  <si>
    <t>张健</t>
  </si>
  <si>
    <t>1152251505720</t>
  </si>
  <si>
    <t>叶利梅</t>
  </si>
  <si>
    <t>1152251506603</t>
  </si>
  <si>
    <r>
      <t>5013</t>
    </r>
    <r>
      <rPr>
        <sz val="11"/>
        <rFont val="宋体"/>
        <charset val="134"/>
      </rPr>
      <t>关岭自治县不动产登记中心</t>
    </r>
  </si>
  <si>
    <t>班仕通</t>
  </si>
  <si>
    <t>1152251501608</t>
  </si>
  <si>
    <t>陈明方</t>
  </si>
  <si>
    <t>1152251505606</t>
  </si>
  <si>
    <t>谢登奇</t>
  </si>
  <si>
    <t>1152251503304</t>
  </si>
  <si>
    <r>
      <t>5014</t>
    </r>
    <r>
      <rPr>
        <sz val="11"/>
        <rFont val="宋体"/>
        <charset val="134"/>
      </rPr>
      <t>关岭自治县新铺镇自然资源所</t>
    </r>
  </si>
  <si>
    <t>仕雪娇</t>
  </si>
  <si>
    <t>1152251504119</t>
  </si>
  <si>
    <t>张杰</t>
  </si>
  <si>
    <t>1152251501913</t>
  </si>
  <si>
    <t>王胜波</t>
  </si>
  <si>
    <t>1152251502012</t>
  </si>
  <si>
    <r>
      <t>5015</t>
    </r>
    <r>
      <rPr>
        <sz val="11"/>
        <rFont val="宋体"/>
        <charset val="134"/>
      </rPr>
      <t>关岭自治县防汛抗旱排涝服务队</t>
    </r>
  </si>
  <si>
    <t>杨佳熊</t>
  </si>
  <si>
    <t>1152251505604</t>
  </si>
  <si>
    <t>罗云</t>
  </si>
  <si>
    <t>1152251502101</t>
  </si>
  <si>
    <t>罗靖怡</t>
  </si>
  <si>
    <t>1152251501008</t>
  </si>
  <si>
    <r>
      <t>5016</t>
    </r>
    <r>
      <rPr>
        <sz val="11"/>
        <rFont val="宋体"/>
        <charset val="134"/>
      </rPr>
      <t>关岭自治县母猪笼水库管理所</t>
    </r>
  </si>
  <si>
    <t>罗芝州</t>
  </si>
  <si>
    <t>1152251504817</t>
  </si>
  <si>
    <t>范宏琳</t>
  </si>
  <si>
    <t>1152251501421</t>
  </si>
  <si>
    <r>
      <t>5017</t>
    </r>
    <r>
      <rPr>
        <sz val="11"/>
        <rFont val="宋体"/>
        <charset val="134"/>
      </rPr>
      <t>关岭自治县鸡窝田渠道管理所</t>
    </r>
  </si>
  <si>
    <t>包思</t>
  </si>
  <si>
    <t>1152251504005</t>
  </si>
  <si>
    <t>康文墨</t>
  </si>
  <si>
    <t>1152251505810</t>
  </si>
  <si>
    <t>唐弦银</t>
  </si>
  <si>
    <t>1152251501924</t>
  </si>
  <si>
    <r>
      <t>5018</t>
    </r>
    <r>
      <rPr>
        <sz val="11"/>
        <rFont val="宋体"/>
        <charset val="134"/>
      </rPr>
      <t>关岭自治县价格认证中心</t>
    </r>
  </si>
  <si>
    <t>邓棋潇</t>
  </si>
  <si>
    <t>1152251503230</t>
  </si>
  <si>
    <t>易婉</t>
  </si>
  <si>
    <t>1152251500724</t>
  </si>
  <si>
    <t>王云飞</t>
  </si>
  <si>
    <t>1152251504828</t>
  </si>
  <si>
    <r>
      <t>02</t>
    </r>
    <r>
      <rPr>
        <sz val="11"/>
        <rFont val="宋体"/>
        <charset val="134"/>
      </rPr>
      <t>管理人员</t>
    </r>
  </si>
  <si>
    <t>王平萍</t>
  </si>
  <si>
    <t>1152251506623</t>
  </si>
  <si>
    <t>夏柔</t>
  </si>
  <si>
    <t>1152251502025</t>
  </si>
  <si>
    <t>何雄飞</t>
  </si>
  <si>
    <t>1152251506822</t>
  </si>
  <si>
    <r>
      <t>5019</t>
    </r>
    <r>
      <rPr>
        <sz val="11"/>
        <rFont val="宋体"/>
        <charset val="134"/>
      </rPr>
      <t>关岭自治县乡镇统计管理办公室</t>
    </r>
  </si>
  <si>
    <t>韦廷丽</t>
  </si>
  <si>
    <t>1152251505616</t>
  </si>
  <si>
    <t>张忠菊</t>
  </si>
  <si>
    <t>1152251505405</t>
  </si>
  <si>
    <t>焦璐</t>
  </si>
  <si>
    <t>1152251506407</t>
  </si>
  <si>
    <r>
      <t>5020</t>
    </r>
    <r>
      <rPr>
        <sz val="11"/>
        <rFont val="宋体"/>
        <charset val="134"/>
      </rPr>
      <t>关岭自治县市政建设服务站</t>
    </r>
  </si>
  <si>
    <t>郭露壕</t>
  </si>
  <si>
    <t>1152251504008</t>
  </si>
  <si>
    <t>古煜</t>
  </si>
  <si>
    <t>1152251505915</t>
  </si>
  <si>
    <t>卢大成</t>
  </si>
  <si>
    <t>1152251500104</t>
  </si>
  <si>
    <r>
      <t>5021</t>
    </r>
    <r>
      <rPr>
        <sz val="11"/>
        <rFont val="宋体"/>
        <charset val="134"/>
      </rPr>
      <t>关岭自治县建筑工程质量工作站</t>
    </r>
  </si>
  <si>
    <t>陈媛媛</t>
  </si>
  <si>
    <t>1152251505710</t>
  </si>
  <si>
    <t>丁泽泽</t>
  </si>
  <si>
    <t>1152251503302</t>
  </si>
  <si>
    <t>朱坤鹏</t>
  </si>
  <si>
    <t>1152251506301</t>
  </si>
  <si>
    <r>
      <t>5022</t>
    </r>
    <r>
      <rPr>
        <sz val="11"/>
        <rFont val="宋体"/>
        <charset val="134"/>
      </rPr>
      <t>关岭自治县煤矿安全生产监控中心（煤矿驻矿安全中心）</t>
    </r>
  </si>
  <si>
    <t>黄龙</t>
  </si>
  <si>
    <t>1152251504723</t>
  </si>
  <si>
    <t>赵祖毅</t>
  </si>
  <si>
    <t>1152251500629</t>
  </si>
  <si>
    <t>李林彪</t>
  </si>
  <si>
    <t>1152251501102</t>
  </si>
  <si>
    <t>刘勇</t>
  </si>
  <si>
    <t>1152251506501</t>
  </si>
  <si>
    <t>朱长友</t>
  </si>
  <si>
    <t>1152251502624</t>
  </si>
  <si>
    <t>郑忠明</t>
  </si>
  <si>
    <t>1152251504428</t>
  </si>
  <si>
    <t>吴娴娴</t>
  </si>
  <si>
    <t>1152251505222</t>
  </si>
  <si>
    <t>曹鱼飞</t>
  </si>
  <si>
    <t>1152251506622</t>
  </si>
  <si>
    <t>龚文祥</t>
  </si>
  <si>
    <t>1152251506223</t>
  </si>
  <si>
    <t>黄碧波</t>
  </si>
  <si>
    <t>1152251504409</t>
  </si>
  <si>
    <t>陈小亚</t>
  </si>
  <si>
    <t>1152251500829</t>
  </si>
  <si>
    <t>卢天翔</t>
  </si>
  <si>
    <t>1152251501116</t>
  </si>
  <si>
    <r>
      <t>5023</t>
    </r>
    <r>
      <rPr>
        <sz val="11"/>
        <rFont val="宋体"/>
        <charset val="134"/>
      </rPr>
      <t>关岭自治县农业技术推广站</t>
    </r>
  </si>
  <si>
    <t>来聪</t>
  </si>
  <si>
    <t>1152251500203</t>
  </si>
  <si>
    <t>明洁</t>
  </si>
  <si>
    <t>1152251503308</t>
  </si>
  <si>
    <t>伍霞</t>
  </si>
  <si>
    <t>1152251503529</t>
  </si>
  <si>
    <r>
      <t>5024</t>
    </r>
    <r>
      <rPr>
        <sz val="11"/>
        <rFont val="宋体"/>
        <charset val="134"/>
      </rPr>
      <t>关岭自治县果树蔬菜工作站</t>
    </r>
  </si>
  <si>
    <t>潘浩镧</t>
  </si>
  <si>
    <t>1152251506505</t>
  </si>
  <si>
    <t>李杰</t>
  </si>
  <si>
    <t>1152251504725</t>
  </si>
  <si>
    <t>罗禹</t>
  </si>
  <si>
    <t>1152251503420</t>
  </si>
  <si>
    <r>
      <t>5025</t>
    </r>
    <r>
      <rPr>
        <sz val="11"/>
        <rFont val="宋体"/>
        <charset val="134"/>
      </rPr>
      <t>关岭自治县农村经济经营服务站</t>
    </r>
  </si>
  <si>
    <t>郭宝琼</t>
  </si>
  <si>
    <t>1152251501413</t>
  </si>
  <si>
    <t>潘丽梅</t>
  </si>
  <si>
    <t>1152251502913</t>
  </si>
  <si>
    <t>陈星佑</t>
  </si>
  <si>
    <t>1152251500311</t>
  </si>
  <si>
    <r>
      <t>5026</t>
    </r>
    <r>
      <rPr>
        <sz val="11"/>
        <rFont val="宋体"/>
        <charset val="134"/>
      </rPr>
      <t>关岭自治县群众工作服务中心</t>
    </r>
    <r>
      <rPr>
        <sz val="11"/>
        <rFont val="Arial"/>
        <family val="2"/>
        <charset val="0"/>
      </rPr>
      <t>(</t>
    </r>
    <r>
      <rPr>
        <sz val="11"/>
        <rFont val="宋体"/>
        <charset val="134"/>
      </rPr>
      <t>信访投诉受理中心</t>
    </r>
    <r>
      <rPr>
        <sz val="11"/>
        <rFont val="Arial"/>
        <family val="2"/>
        <charset val="0"/>
      </rPr>
      <t>&lt;</t>
    </r>
    <r>
      <rPr>
        <sz val="11"/>
        <rFont val="宋体"/>
        <charset val="134"/>
      </rPr>
      <t>信访信息中心</t>
    </r>
    <r>
      <rPr>
        <sz val="11"/>
        <rFont val="Arial"/>
        <family val="2"/>
        <charset val="0"/>
      </rPr>
      <t>&gt;)</t>
    </r>
  </si>
  <si>
    <t>马龙波</t>
  </si>
  <si>
    <t>1152251503011</t>
  </si>
  <si>
    <t>田琳琳</t>
  </si>
  <si>
    <t>1152251502409</t>
  </si>
  <si>
    <t>陈小青</t>
  </si>
  <si>
    <t>1152251503506</t>
  </si>
  <si>
    <r>
      <t>5027</t>
    </r>
    <r>
      <rPr>
        <sz val="11"/>
        <rFont val="宋体"/>
        <charset val="134"/>
      </rPr>
      <t>关岭自治县生态移民服务中心</t>
    </r>
  </si>
  <si>
    <t>刘丽丝</t>
  </si>
  <si>
    <t>1152251503618</t>
  </si>
  <si>
    <t>杨草</t>
  </si>
  <si>
    <t>1152251503029</t>
  </si>
  <si>
    <t>舒翔</t>
  </si>
  <si>
    <t>1152251503609</t>
  </si>
  <si>
    <r>
      <t>5028</t>
    </r>
    <r>
      <rPr>
        <sz val="11"/>
        <rFont val="宋体"/>
        <charset val="134"/>
      </rPr>
      <t>关岭自治县关索街道退役军人服务站</t>
    </r>
  </si>
  <si>
    <t>王瑶</t>
  </si>
  <si>
    <t>1152251503809</t>
  </si>
  <si>
    <t>王唐</t>
  </si>
  <si>
    <t>1152251501217</t>
  </si>
  <si>
    <t>刘薇</t>
  </si>
  <si>
    <t>1152251506118</t>
  </si>
  <si>
    <r>
      <t>5029</t>
    </r>
    <r>
      <rPr>
        <sz val="11"/>
        <rFont val="宋体"/>
        <charset val="134"/>
      </rPr>
      <t>关岭自治县产业园区管理服务中心</t>
    </r>
  </si>
  <si>
    <t>王洪洋</t>
  </si>
  <si>
    <t>1152251500614</t>
  </si>
  <si>
    <t>史莎</t>
  </si>
  <si>
    <t>1152251501318</t>
  </si>
  <si>
    <t>洪雪倩</t>
  </si>
  <si>
    <t>1152251500805</t>
  </si>
  <si>
    <r>
      <t>5030</t>
    </r>
    <r>
      <rPr>
        <sz val="11"/>
        <rFont val="宋体"/>
        <charset val="134"/>
      </rPr>
      <t>关岭自治县龙潭街道农业服务中心（乡村振兴服务中心）</t>
    </r>
  </si>
  <si>
    <t>邹富维</t>
  </si>
  <si>
    <t>1152251500730</t>
  </si>
  <si>
    <t>常婷婷</t>
  </si>
  <si>
    <t>1152251500702</t>
  </si>
  <si>
    <r>
      <t>5031</t>
    </r>
    <r>
      <rPr>
        <sz val="11"/>
        <rFont val="宋体"/>
        <charset val="134"/>
      </rPr>
      <t>关岭自治县顶云街道公共事务服务中心</t>
    </r>
  </si>
  <si>
    <t>郭寅龙</t>
  </si>
  <si>
    <t>1152251506121</t>
  </si>
  <si>
    <t>陈娇娇</t>
  </si>
  <si>
    <t>1152251501208</t>
  </si>
  <si>
    <t>邓孝源</t>
  </si>
  <si>
    <t>1152251504202</t>
  </si>
  <si>
    <r>
      <t>5032</t>
    </r>
    <r>
      <rPr>
        <sz val="11"/>
        <rFont val="宋体"/>
        <charset val="134"/>
      </rPr>
      <t>关岭自治县顶云街道农业服务中心（乡村振兴服务中心）</t>
    </r>
  </si>
  <si>
    <t>叶香琴</t>
  </si>
  <si>
    <t>1152251501730</t>
  </si>
  <si>
    <t>罗廷惠</t>
  </si>
  <si>
    <t>1152251506323</t>
  </si>
  <si>
    <t>吴月胜</t>
  </si>
  <si>
    <t>1152251506817</t>
  </si>
  <si>
    <r>
      <t>5033</t>
    </r>
    <r>
      <rPr>
        <sz val="11"/>
        <rFont val="宋体"/>
        <charset val="134"/>
      </rPr>
      <t>关岭自治县百合街道党务政务综合服务中心（百合街道党群服务中心）</t>
    </r>
  </si>
  <si>
    <t>文凯</t>
  </si>
  <si>
    <t>1152251500913</t>
  </si>
  <si>
    <t>赵永凤</t>
  </si>
  <si>
    <t>1152251504824</t>
  </si>
  <si>
    <t>赵文姚</t>
  </si>
  <si>
    <t>1152251504319</t>
  </si>
  <si>
    <r>
      <t>5034</t>
    </r>
    <r>
      <rPr>
        <sz val="11"/>
        <rFont val="宋体"/>
        <charset val="134"/>
      </rPr>
      <t>关岭自治县财政局断桥镇分局</t>
    </r>
  </si>
  <si>
    <t>吴国艳</t>
  </si>
  <si>
    <t>1152251503226</t>
  </si>
  <si>
    <t>张涛</t>
  </si>
  <si>
    <t>1152251500713</t>
  </si>
  <si>
    <t>陈辰</t>
  </si>
  <si>
    <t>1152251506105</t>
  </si>
  <si>
    <r>
      <t>5035</t>
    </r>
    <r>
      <rPr>
        <sz val="11"/>
        <rFont val="宋体"/>
        <charset val="134"/>
      </rPr>
      <t>关岭自治县花江镇农业服务中心（农畜产品质量安全监管站、农业技术综合服务中心、畜牧兽医站）</t>
    </r>
  </si>
  <si>
    <t>刘兴志</t>
  </si>
  <si>
    <t>1152251500212</t>
  </si>
  <si>
    <t>李凤云</t>
  </si>
  <si>
    <t>1152251500226</t>
  </si>
  <si>
    <t>赵继云</t>
  </si>
  <si>
    <t>1152251505530</t>
  </si>
  <si>
    <r>
      <t>5036</t>
    </r>
    <r>
      <rPr>
        <sz val="11"/>
        <rFont val="宋体"/>
        <charset val="134"/>
      </rPr>
      <t>关岭自治县花江镇人力资源和社会保障服务中心（社会福利管理中心、敬老院）</t>
    </r>
  </si>
  <si>
    <t>徐煜</t>
  </si>
  <si>
    <t>1152251504916</t>
  </si>
  <si>
    <t>高良超</t>
  </si>
  <si>
    <t>1152251501816</t>
  </si>
  <si>
    <t>付佳文</t>
  </si>
  <si>
    <t>1152251504728</t>
  </si>
  <si>
    <r>
      <t>5037</t>
    </r>
    <r>
      <rPr>
        <sz val="11"/>
        <rFont val="宋体"/>
        <charset val="134"/>
      </rPr>
      <t>关岭自治县花江镇村镇建设管理站</t>
    </r>
  </si>
  <si>
    <t>潘治欢</t>
  </si>
  <si>
    <t>1152251502020</t>
  </si>
  <si>
    <t>王锦</t>
  </si>
  <si>
    <t>1152251502301</t>
  </si>
  <si>
    <t>黄丽</t>
  </si>
  <si>
    <t>1152251500711</t>
  </si>
  <si>
    <r>
      <t>5038</t>
    </r>
    <r>
      <rPr>
        <sz val="11"/>
        <rFont val="宋体"/>
        <charset val="134"/>
      </rPr>
      <t>关岭自治县财政局花江镇分局</t>
    </r>
  </si>
  <si>
    <t>陈虎</t>
  </si>
  <si>
    <t>1152251506820</t>
  </si>
  <si>
    <t>谢洪宇</t>
  </si>
  <si>
    <t>1152251504922</t>
  </si>
  <si>
    <t>黄登崟</t>
  </si>
  <si>
    <t>1152251501614</t>
  </si>
  <si>
    <r>
      <t>5039</t>
    </r>
    <r>
      <rPr>
        <sz val="11"/>
        <rFont val="宋体"/>
        <charset val="134"/>
      </rPr>
      <t>关岭自治县花江镇政务服务中心（园区政务服务中心）</t>
    </r>
  </si>
  <si>
    <t>陈飘飘</t>
  </si>
  <si>
    <t>1152251500312</t>
  </si>
  <si>
    <t>徐隆燕</t>
  </si>
  <si>
    <t>1152251504026</t>
  </si>
  <si>
    <t>江胜伟</t>
  </si>
  <si>
    <t>1152251506809</t>
  </si>
  <si>
    <r>
      <t>5040</t>
    </r>
    <r>
      <rPr>
        <sz val="11"/>
        <rFont val="宋体"/>
        <charset val="134"/>
      </rPr>
      <t>关岭自治县普利乡农业服务中心</t>
    </r>
  </si>
  <si>
    <t>田永伦</t>
  </si>
  <si>
    <t>1152251500725</t>
  </si>
  <si>
    <t>蔡智贵</t>
  </si>
  <si>
    <t>1152251505528</t>
  </si>
  <si>
    <t>邓磊</t>
  </si>
  <si>
    <t>1152251502710</t>
  </si>
  <si>
    <r>
      <t>5041</t>
    </r>
    <r>
      <rPr>
        <sz val="11"/>
        <rFont val="宋体"/>
        <charset val="134"/>
      </rPr>
      <t>关岭自治县普利乡乡村振兴服务中心</t>
    </r>
  </si>
  <si>
    <t>郭显艳</t>
  </si>
  <si>
    <t>1152251500303</t>
  </si>
  <si>
    <t>罗梅香</t>
  </si>
  <si>
    <t>1152251506216</t>
  </si>
  <si>
    <t>李树欢</t>
  </si>
  <si>
    <t>1152251504624</t>
  </si>
  <si>
    <r>
      <t>5042</t>
    </r>
    <r>
      <rPr>
        <sz val="11"/>
        <rFont val="宋体"/>
        <charset val="134"/>
      </rPr>
      <t>关岭自治县普利乡林业和环境保护工作站</t>
    </r>
  </si>
  <si>
    <t>张云云</t>
  </si>
  <si>
    <t>1152251502922</t>
  </si>
  <si>
    <t>陈太思</t>
  </si>
  <si>
    <t>1152251505906</t>
  </si>
  <si>
    <t>汪路遥</t>
  </si>
  <si>
    <t>1152251503013</t>
  </si>
  <si>
    <r>
      <t>5043</t>
    </r>
    <r>
      <rPr>
        <sz val="11"/>
        <rFont val="宋体"/>
        <charset val="134"/>
      </rPr>
      <t>关岭自治县普利乡安全生产监督管理站</t>
    </r>
  </si>
  <si>
    <t>李家威</t>
  </si>
  <si>
    <t>1152251504208</t>
  </si>
  <si>
    <t>龚发飘</t>
  </si>
  <si>
    <t>1152251505722</t>
  </si>
  <si>
    <t>龙立晓</t>
  </si>
  <si>
    <t>1152251500202</t>
  </si>
  <si>
    <r>
      <t>5044</t>
    </r>
    <r>
      <rPr>
        <sz val="11"/>
        <rFont val="宋体"/>
        <charset val="134"/>
      </rPr>
      <t>关岭自治县普利乡水利和移民工作站</t>
    </r>
  </si>
  <si>
    <t>余显娟</t>
  </si>
  <si>
    <t>1152251501430</t>
  </si>
  <si>
    <t>龙倩倩</t>
  </si>
  <si>
    <t>1152251501428</t>
  </si>
  <si>
    <t>龚芳</t>
  </si>
  <si>
    <t>1152251504622</t>
  </si>
  <si>
    <r>
      <t>5045</t>
    </r>
    <r>
      <rPr>
        <sz val="11"/>
        <rFont val="宋体"/>
        <charset val="134"/>
      </rPr>
      <t>关岭自治县岗乌镇水利和移民工作站</t>
    </r>
  </si>
  <si>
    <t>杨小福</t>
  </si>
  <si>
    <t>1152251505211</t>
  </si>
  <si>
    <t>柴方森</t>
  </si>
  <si>
    <t>1152251500621</t>
  </si>
  <si>
    <t>兰青海</t>
  </si>
  <si>
    <t>1152251501105</t>
  </si>
  <si>
    <r>
      <t>5046</t>
    </r>
    <r>
      <rPr>
        <sz val="11"/>
        <rFont val="宋体"/>
        <charset val="134"/>
      </rPr>
      <t>关岭自治县岗乌镇乡村振兴服务中心</t>
    </r>
  </si>
  <si>
    <t>罗盛</t>
  </si>
  <si>
    <t>1152251506812</t>
  </si>
  <si>
    <t>黄子仪</t>
  </si>
  <si>
    <t>1152251501128</t>
  </si>
  <si>
    <t>陈仕秀</t>
  </si>
  <si>
    <t>1152251505002</t>
  </si>
  <si>
    <t>李正姹</t>
  </si>
  <si>
    <t>1152251503815</t>
  </si>
  <si>
    <t>赵家莉</t>
  </si>
  <si>
    <t>1152251504625</t>
  </si>
  <si>
    <t>张纪辰</t>
  </si>
  <si>
    <t>1152251500714</t>
  </si>
  <si>
    <r>
      <t>5047</t>
    </r>
    <r>
      <rPr>
        <sz val="11"/>
        <rFont val="宋体"/>
        <charset val="134"/>
      </rPr>
      <t>关岭自治县岗乌镇退役军人服务站（综治中心</t>
    </r>
    <r>
      <rPr>
        <sz val="11"/>
        <rFont val="Arial"/>
        <family val="2"/>
        <charset val="0"/>
      </rPr>
      <t>)</t>
    </r>
  </si>
  <si>
    <t>王发敏</t>
  </si>
  <si>
    <t>1152251503915</t>
  </si>
  <si>
    <t>陈兴祥</t>
  </si>
  <si>
    <t>1152251503109</t>
  </si>
  <si>
    <t>向禹萤</t>
  </si>
  <si>
    <t>1152251503625</t>
  </si>
  <si>
    <r>
      <t>5048</t>
    </r>
    <r>
      <rPr>
        <sz val="11"/>
        <rFont val="宋体"/>
        <charset val="134"/>
      </rPr>
      <t>关岭自治县永宁镇林业和环境保护工作站</t>
    </r>
  </si>
  <si>
    <t>叶鑫</t>
  </si>
  <si>
    <t>1152251504019</t>
  </si>
  <si>
    <t>何媛媛</t>
  </si>
  <si>
    <t>1152251501806</t>
  </si>
  <si>
    <t>安德莽</t>
  </si>
  <si>
    <t>1152251506122</t>
  </si>
  <si>
    <r>
      <t>5049</t>
    </r>
    <r>
      <rPr>
        <sz val="11"/>
        <rFont val="宋体"/>
        <charset val="134"/>
      </rPr>
      <t>关岭自治县财政局永宁镇分局</t>
    </r>
  </si>
  <si>
    <t>黄黔湘</t>
  </si>
  <si>
    <t>1152251506027</t>
  </si>
  <si>
    <t>王文利</t>
  </si>
  <si>
    <t>1152251504104</t>
  </si>
  <si>
    <t>陈春宇</t>
  </si>
  <si>
    <t>1152251506511</t>
  </si>
  <si>
    <t>郭荣婧</t>
  </si>
  <si>
    <t>1152251503802</t>
  </si>
  <si>
    <t>赵雅芝</t>
  </si>
  <si>
    <t>1152251505014</t>
  </si>
  <si>
    <t>王倩艳</t>
  </si>
  <si>
    <t>1152251505410</t>
  </si>
  <si>
    <r>
      <t>5050</t>
    </r>
    <r>
      <rPr>
        <sz val="11"/>
        <rFont val="宋体"/>
        <charset val="134"/>
      </rPr>
      <t>关岭自治县永宁镇乡村振兴服务中心</t>
    </r>
  </si>
  <si>
    <t>张会</t>
  </si>
  <si>
    <t>1152251500928</t>
  </si>
  <si>
    <t>谢子豪</t>
  </si>
  <si>
    <t>1152251503517</t>
  </si>
  <si>
    <t>唐娟</t>
  </si>
  <si>
    <t>1152251503622</t>
  </si>
  <si>
    <r>
      <t>5051</t>
    </r>
    <r>
      <rPr>
        <sz val="11"/>
        <rFont val="宋体"/>
        <charset val="134"/>
      </rPr>
      <t>关岭自治县沙营镇农业服务中心（农业技术综合服务中心、畜牧兽医站）</t>
    </r>
  </si>
  <si>
    <t>何恩泽</t>
  </si>
  <si>
    <t>1152251504619</t>
  </si>
  <si>
    <t>陈磊</t>
  </si>
  <si>
    <t>1152251504002</t>
  </si>
  <si>
    <r>
      <t>5052</t>
    </r>
    <r>
      <rPr>
        <sz val="11"/>
        <rFont val="宋体"/>
        <charset val="134"/>
      </rPr>
      <t>关岭自治县沙营镇村镇建设管理站</t>
    </r>
  </si>
  <si>
    <t>石正炎</t>
  </si>
  <si>
    <t>1152251505220</t>
  </si>
  <si>
    <t>李镇伦</t>
  </si>
  <si>
    <t>1152251502520</t>
  </si>
  <si>
    <t>卢天丽</t>
  </si>
  <si>
    <t>1152251502708</t>
  </si>
  <si>
    <r>
      <t>5053</t>
    </r>
    <r>
      <rPr>
        <sz val="11"/>
        <rFont val="宋体"/>
        <charset val="134"/>
      </rPr>
      <t>关岭自治县沙营镇水利和移民工作站</t>
    </r>
  </si>
  <si>
    <t>刘洋</t>
  </si>
  <si>
    <t>1152251501315</t>
  </si>
  <si>
    <t>吴敏</t>
  </si>
  <si>
    <t>1152251500710</t>
  </si>
  <si>
    <t>张正洪</t>
  </si>
  <si>
    <t>1152251505313</t>
  </si>
  <si>
    <r>
      <t>5054</t>
    </r>
    <r>
      <rPr>
        <sz val="11"/>
        <rFont val="宋体"/>
        <charset val="134"/>
      </rPr>
      <t>关岭自治县沙营镇林业和环境保护工作站</t>
    </r>
  </si>
  <si>
    <t>杨登高</t>
  </si>
  <si>
    <t>1152251500313</t>
  </si>
  <si>
    <t>周昌良</t>
  </si>
  <si>
    <t>1152251500324</t>
  </si>
  <si>
    <t>饶琴</t>
  </si>
  <si>
    <t>1152251505224</t>
  </si>
  <si>
    <t>伍敏</t>
  </si>
  <si>
    <t>1152251500501</t>
  </si>
  <si>
    <t>张听听</t>
  </si>
  <si>
    <t>1152251500622</t>
  </si>
  <si>
    <t>张青凤</t>
  </si>
  <si>
    <t>1152251505016</t>
  </si>
  <si>
    <r>
      <t>5055</t>
    </r>
    <r>
      <rPr>
        <sz val="11"/>
        <rFont val="宋体"/>
        <charset val="134"/>
      </rPr>
      <t>关岭自治县坡贡镇农业服务中心</t>
    </r>
  </si>
  <si>
    <t>黄霄</t>
  </si>
  <si>
    <t>1152251502209</t>
  </si>
  <si>
    <t>付明龙</t>
  </si>
  <si>
    <t>1152251503408</t>
  </si>
  <si>
    <t>吴梦林</t>
  </si>
  <si>
    <t>1152251505514</t>
  </si>
  <si>
    <r>
      <t>5056</t>
    </r>
    <r>
      <rPr>
        <sz val="11"/>
        <rFont val="宋体"/>
        <charset val="134"/>
      </rPr>
      <t>关岭自治县坡贡镇林业和环境保护工作站</t>
    </r>
  </si>
  <si>
    <t>龙娇娇</t>
  </si>
  <si>
    <t>1152251502004</t>
  </si>
  <si>
    <t>李春敏</t>
  </si>
  <si>
    <t>1152251500222</t>
  </si>
  <si>
    <t>李德荣</t>
  </si>
  <si>
    <t>1152251500118</t>
  </si>
  <si>
    <r>
      <t>5057</t>
    </r>
    <r>
      <rPr>
        <sz val="11"/>
        <rFont val="宋体"/>
        <charset val="134"/>
      </rPr>
      <t>关岭自治县财政局坡贡镇分局</t>
    </r>
  </si>
  <si>
    <t>罗芝佳</t>
  </si>
  <si>
    <t>1152251506503</t>
  </si>
  <si>
    <t>郭承香</t>
  </si>
  <si>
    <t>1152251500419</t>
  </si>
  <si>
    <t>令狐克安</t>
  </si>
  <si>
    <t>1152251504120</t>
  </si>
  <si>
    <r>
      <t>5058</t>
    </r>
    <r>
      <rPr>
        <sz val="11"/>
        <rFont val="宋体"/>
        <charset val="134"/>
      </rPr>
      <t>关岭自治县坡贡镇安全生产监督管理站</t>
    </r>
  </si>
  <si>
    <t>陈正美</t>
  </si>
  <si>
    <t>1152251501723</t>
  </si>
  <si>
    <t>鲍安玉</t>
  </si>
  <si>
    <t>1152251504709</t>
  </si>
  <si>
    <t>刘媛</t>
  </si>
  <si>
    <t>1152251506705</t>
  </si>
  <si>
    <r>
      <t>5059</t>
    </r>
    <r>
      <rPr>
        <sz val="11"/>
        <rFont val="宋体"/>
        <charset val="134"/>
      </rPr>
      <t>关岭自治县坡贡镇乡村振兴服务中心</t>
    </r>
  </si>
  <si>
    <t>陈程</t>
  </si>
  <si>
    <t>1152251502827</t>
  </si>
  <si>
    <t>罗家</t>
  </si>
  <si>
    <t>1152251505310</t>
  </si>
  <si>
    <t>付先义</t>
  </si>
  <si>
    <t>1152251504528</t>
  </si>
  <si>
    <r>
      <t>5060</t>
    </r>
    <r>
      <rPr>
        <sz val="11"/>
        <rFont val="宋体"/>
        <charset val="134"/>
      </rPr>
      <t>关岭自治县新铺镇人力资源和社会保障服务中心（社会福利管理中心、敬老院）</t>
    </r>
  </si>
  <si>
    <t>郭春</t>
  </si>
  <si>
    <t>1152251501227</t>
  </si>
  <si>
    <t>王美洪</t>
  </si>
  <si>
    <t>1152251505513</t>
  </si>
  <si>
    <t>谢志翔</t>
  </si>
  <si>
    <t>1152251600823</t>
  </si>
  <si>
    <r>
      <t>5061</t>
    </r>
    <r>
      <rPr>
        <sz val="11"/>
        <rFont val="宋体"/>
        <charset val="134"/>
      </rPr>
      <t>关岭自治县新铺镇乡村振兴服务中心</t>
    </r>
  </si>
  <si>
    <t>张航</t>
  </si>
  <si>
    <t>1152251601205</t>
  </si>
  <si>
    <t>犹庭粉</t>
  </si>
  <si>
    <t>1152251602327</t>
  </si>
  <si>
    <t>徐文璐</t>
  </si>
  <si>
    <t>1152251600920</t>
  </si>
  <si>
    <r>
      <t>5062</t>
    </r>
    <r>
      <rPr>
        <sz val="11"/>
        <rFont val="宋体"/>
        <charset val="134"/>
      </rPr>
      <t>关岭自治县新铺镇林业和环境保护工作站</t>
    </r>
  </si>
  <si>
    <t>杨悉尼</t>
  </si>
  <si>
    <t>1152251600914</t>
  </si>
  <si>
    <t>刘博</t>
  </si>
  <si>
    <t>1152251600312</t>
  </si>
  <si>
    <r>
      <t>5063</t>
    </r>
    <r>
      <rPr>
        <sz val="11"/>
        <rFont val="宋体"/>
        <charset val="134"/>
      </rPr>
      <t>关岭自治县上关镇村镇建设管理站</t>
    </r>
  </si>
  <si>
    <t>刘力滔</t>
  </si>
  <si>
    <t>1152251602724</t>
  </si>
  <si>
    <t>王洋洋</t>
  </si>
  <si>
    <t>1152251600528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</si>
</sst>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8">
    <font>
      <sz val="11"/>
      <color theme="1"/>
      <name val="宋体"/>
      <charset val="134"/>
      <scheme val="minor"/>
    </font>
    <font>
      <sz val="12"/>
      <name val="宋体"/>
      <charset val="134"/>
    </font>
    <font>
      <b/>
      <sz val="20"/>
      <name val="宋体"/>
      <charset val="134"/>
      <scheme val="minor"/>
    </font>
    <font>
      <b/>
      <sz val="10"/>
      <name val="宋体"/>
      <charset val="134"/>
      <scheme val="minor"/>
    </font>
    <font>
      <sz val="11"/>
      <name val="宋体"/>
      <charset val="134"/>
      <scheme val="minor"/>
    </font>
    <font>
      <sz val="11"/>
      <name val="宋体"/>
      <charset val="134"/>
    </font>
    <font>
      <sz val="11"/>
      <name val="Arial"/>
      <family val="2"/>
      <charset val="0"/>
    </font>
    <font>
      <sz val="10"/>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5" fillId="0" borderId="1" xfId="0" applyNumberFormat="1" applyFont="1" applyFill="1" applyBorder="1" applyAlignment="1" applyProtection="1">
      <alignment horizontal="center" vertical="center" wrapText="1"/>
      <protection locked="0"/>
    </xf>
    <xf numFmtId="177"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1"/>
  <sheetViews>
    <sheetView tabSelected="1" workbookViewId="0">
      <selection activeCell="D12" sqref="D12"/>
    </sheetView>
  </sheetViews>
  <sheetFormatPr defaultColWidth="9" defaultRowHeight="13.5"/>
  <cols>
    <col min="3" max="3" width="14.875" customWidth="1"/>
    <col min="4" max="4" width="81.375" customWidth="1"/>
    <col min="5" max="5" width="19.5" customWidth="1"/>
    <col min="6" max="6" width="11.375" customWidth="1"/>
    <col min="7" max="7" width="13.5" customWidth="1"/>
  </cols>
  <sheetData>
    <row r="1" ht="14.25" spans="1:11">
      <c r="A1" s="1" t="s">
        <v>0</v>
      </c>
      <c r="B1" s="1"/>
      <c r="C1" s="2"/>
      <c r="D1" s="2"/>
      <c r="E1" s="2"/>
      <c r="F1" s="2"/>
      <c r="G1" s="2"/>
      <c r="H1" s="2"/>
      <c r="I1" s="2"/>
      <c r="J1" s="2"/>
      <c r="K1" s="2"/>
    </row>
    <row r="2" ht="25.5" spans="1:11">
      <c r="A2" s="3" t="s">
        <v>1</v>
      </c>
      <c r="B2" s="3"/>
      <c r="C2" s="3"/>
      <c r="D2" s="3"/>
      <c r="E2" s="3"/>
      <c r="F2" s="3"/>
      <c r="G2" s="3"/>
      <c r="H2" s="3"/>
      <c r="I2" s="3"/>
      <c r="J2" s="3"/>
      <c r="K2" s="3"/>
    </row>
    <row r="3" ht="36" spans="1:11">
      <c r="A3" s="4" t="s">
        <v>2</v>
      </c>
      <c r="B3" s="4" t="s">
        <v>3</v>
      </c>
      <c r="C3" s="4" t="s">
        <v>4</v>
      </c>
      <c r="D3" s="4" t="s">
        <v>5</v>
      </c>
      <c r="E3" s="4" t="s">
        <v>6</v>
      </c>
      <c r="F3" s="4" t="s">
        <v>7</v>
      </c>
      <c r="G3" s="4" t="s">
        <v>8</v>
      </c>
      <c r="H3" s="5" t="s">
        <v>9</v>
      </c>
      <c r="I3" s="5" t="s">
        <v>10</v>
      </c>
      <c r="J3" s="14" t="s">
        <v>11</v>
      </c>
      <c r="K3" s="5" t="s">
        <v>12</v>
      </c>
    </row>
    <row r="4" ht="14.25" spans="1:11">
      <c r="A4" s="6">
        <v>1</v>
      </c>
      <c r="B4" s="7" t="s">
        <v>13</v>
      </c>
      <c r="C4" s="8" t="s">
        <v>14</v>
      </c>
      <c r="D4" s="9" t="s">
        <v>15</v>
      </c>
      <c r="E4" s="10" t="s">
        <v>16</v>
      </c>
      <c r="F4" s="11">
        <v>176.5</v>
      </c>
      <c r="G4" s="12">
        <f t="shared" ref="G4:G67" si="0">F4/3*0.6</f>
        <v>35.3</v>
      </c>
      <c r="H4" s="13">
        <v>85.96</v>
      </c>
      <c r="I4" s="12">
        <f t="shared" ref="I4:I67" si="1">H4*0.4</f>
        <v>34.384</v>
      </c>
      <c r="J4" s="12">
        <f t="shared" ref="J4:J67" si="2">G4+I4</f>
        <v>69.684</v>
      </c>
      <c r="K4" s="15"/>
    </row>
    <row r="5" ht="14.25" spans="1:11">
      <c r="A5" s="6">
        <v>2</v>
      </c>
      <c r="B5" s="7" t="s">
        <v>17</v>
      </c>
      <c r="C5" s="8" t="s">
        <v>18</v>
      </c>
      <c r="D5" s="9" t="s">
        <v>15</v>
      </c>
      <c r="E5" s="10" t="s">
        <v>16</v>
      </c>
      <c r="F5" s="11">
        <v>166.5</v>
      </c>
      <c r="G5" s="12">
        <f t="shared" si="0"/>
        <v>33.3</v>
      </c>
      <c r="H5" s="13">
        <v>86.46</v>
      </c>
      <c r="I5" s="12">
        <f t="shared" si="1"/>
        <v>34.584</v>
      </c>
      <c r="J5" s="12">
        <f t="shared" si="2"/>
        <v>67.884</v>
      </c>
      <c r="K5" s="15"/>
    </row>
    <row r="6" ht="14.25" spans="1:11">
      <c r="A6" s="6">
        <v>3</v>
      </c>
      <c r="B6" s="7" t="s">
        <v>19</v>
      </c>
      <c r="C6" s="8" t="s">
        <v>20</v>
      </c>
      <c r="D6" s="9" t="s">
        <v>15</v>
      </c>
      <c r="E6" s="10" t="s">
        <v>16</v>
      </c>
      <c r="F6" s="11">
        <v>164</v>
      </c>
      <c r="G6" s="12">
        <f t="shared" si="0"/>
        <v>32.8</v>
      </c>
      <c r="H6" s="13">
        <v>85.46</v>
      </c>
      <c r="I6" s="12">
        <f t="shared" si="1"/>
        <v>34.184</v>
      </c>
      <c r="J6" s="12">
        <f t="shared" si="2"/>
        <v>66.984</v>
      </c>
      <c r="K6" s="15"/>
    </row>
    <row r="7" ht="14.25" spans="1:11">
      <c r="A7" s="6">
        <v>4</v>
      </c>
      <c r="B7" s="7" t="s">
        <v>21</v>
      </c>
      <c r="C7" s="8" t="s">
        <v>22</v>
      </c>
      <c r="D7" s="9" t="s">
        <v>23</v>
      </c>
      <c r="E7" s="9" t="s">
        <v>24</v>
      </c>
      <c r="F7" s="11">
        <v>195.5</v>
      </c>
      <c r="G7" s="12">
        <f t="shared" si="0"/>
        <v>39.1</v>
      </c>
      <c r="H7" s="13">
        <v>84.06</v>
      </c>
      <c r="I7" s="12">
        <f t="shared" si="1"/>
        <v>33.624</v>
      </c>
      <c r="J7" s="12">
        <f t="shared" si="2"/>
        <v>72.724</v>
      </c>
      <c r="K7" s="15"/>
    </row>
    <row r="8" ht="14.25" spans="1:11">
      <c r="A8" s="6">
        <v>5</v>
      </c>
      <c r="B8" s="7" t="s">
        <v>25</v>
      </c>
      <c r="C8" s="8" t="s">
        <v>26</v>
      </c>
      <c r="D8" s="9" t="s">
        <v>23</v>
      </c>
      <c r="E8" s="9" t="s">
        <v>24</v>
      </c>
      <c r="F8" s="11">
        <v>153.5</v>
      </c>
      <c r="G8" s="12">
        <f t="shared" si="0"/>
        <v>30.7</v>
      </c>
      <c r="H8" s="13">
        <v>78</v>
      </c>
      <c r="I8" s="12">
        <f t="shared" si="1"/>
        <v>31.2</v>
      </c>
      <c r="J8" s="12">
        <f t="shared" si="2"/>
        <v>61.9</v>
      </c>
      <c r="K8" s="15"/>
    </row>
    <row r="9" ht="14.25" spans="1:11">
      <c r="A9" s="6">
        <v>6</v>
      </c>
      <c r="B9" s="7" t="s">
        <v>27</v>
      </c>
      <c r="C9" s="8" t="s">
        <v>28</v>
      </c>
      <c r="D9" s="9" t="s">
        <v>29</v>
      </c>
      <c r="E9" s="9" t="s">
        <v>30</v>
      </c>
      <c r="F9" s="11">
        <v>180.5</v>
      </c>
      <c r="G9" s="12">
        <f t="shared" si="0"/>
        <v>36.1</v>
      </c>
      <c r="H9" s="13">
        <v>86.2</v>
      </c>
      <c r="I9" s="12">
        <f t="shared" si="1"/>
        <v>34.48</v>
      </c>
      <c r="J9" s="12">
        <f t="shared" si="2"/>
        <v>70.58</v>
      </c>
      <c r="K9" s="15"/>
    </row>
    <row r="10" ht="14.25" spans="1:11">
      <c r="A10" s="6">
        <v>7</v>
      </c>
      <c r="B10" s="7" t="s">
        <v>31</v>
      </c>
      <c r="C10" s="8" t="s">
        <v>32</v>
      </c>
      <c r="D10" s="9" t="s">
        <v>29</v>
      </c>
      <c r="E10" s="9" t="s">
        <v>30</v>
      </c>
      <c r="F10" s="11">
        <v>176.5</v>
      </c>
      <c r="G10" s="12">
        <f t="shared" si="0"/>
        <v>35.3</v>
      </c>
      <c r="H10" s="13">
        <v>81.96</v>
      </c>
      <c r="I10" s="12">
        <f t="shared" si="1"/>
        <v>32.784</v>
      </c>
      <c r="J10" s="12">
        <f t="shared" si="2"/>
        <v>68.084</v>
      </c>
      <c r="K10" s="12"/>
    </row>
    <row r="11" ht="14.25" spans="1:11">
      <c r="A11" s="6">
        <v>8</v>
      </c>
      <c r="B11" s="7" t="s">
        <v>33</v>
      </c>
      <c r="C11" s="8" t="s">
        <v>34</v>
      </c>
      <c r="D11" s="9" t="s">
        <v>29</v>
      </c>
      <c r="E11" s="9" t="s">
        <v>30</v>
      </c>
      <c r="F11" s="11">
        <v>172</v>
      </c>
      <c r="G11" s="12">
        <f t="shared" si="0"/>
        <v>34.4</v>
      </c>
      <c r="H11" s="13">
        <v>83.36</v>
      </c>
      <c r="I11" s="12">
        <f t="shared" si="1"/>
        <v>33.344</v>
      </c>
      <c r="J11" s="12">
        <f t="shared" si="2"/>
        <v>67.744</v>
      </c>
      <c r="K11" s="12"/>
    </row>
    <row r="12" ht="14.25" spans="1:11">
      <c r="A12" s="6">
        <v>9</v>
      </c>
      <c r="B12" s="7" t="s">
        <v>35</v>
      </c>
      <c r="C12" s="8" t="s">
        <v>36</v>
      </c>
      <c r="D12" s="9" t="s">
        <v>29</v>
      </c>
      <c r="E12" s="9" t="s">
        <v>37</v>
      </c>
      <c r="F12" s="11">
        <v>177.5</v>
      </c>
      <c r="G12" s="12">
        <f t="shared" si="0"/>
        <v>35.5</v>
      </c>
      <c r="H12" s="13">
        <v>0</v>
      </c>
      <c r="I12" s="12">
        <f t="shared" si="1"/>
        <v>0</v>
      </c>
      <c r="J12" s="12">
        <f t="shared" si="2"/>
        <v>35.5</v>
      </c>
      <c r="K12" s="12"/>
    </row>
    <row r="13" ht="14.25" spans="1:11">
      <c r="A13" s="6">
        <v>10</v>
      </c>
      <c r="B13" s="7" t="s">
        <v>38</v>
      </c>
      <c r="C13" s="8" t="s">
        <v>39</v>
      </c>
      <c r="D13" s="9" t="s">
        <v>29</v>
      </c>
      <c r="E13" s="9" t="s">
        <v>37</v>
      </c>
      <c r="F13" s="11">
        <v>177.5</v>
      </c>
      <c r="G13" s="12">
        <f t="shared" si="0"/>
        <v>35.5</v>
      </c>
      <c r="H13" s="13">
        <v>83.84</v>
      </c>
      <c r="I13" s="12">
        <f t="shared" si="1"/>
        <v>33.536</v>
      </c>
      <c r="J13" s="12">
        <f t="shared" si="2"/>
        <v>69.036</v>
      </c>
      <c r="K13" s="12"/>
    </row>
    <row r="14" ht="14.25" spans="1:11">
      <c r="A14" s="6">
        <v>11</v>
      </c>
      <c r="B14" s="7" t="s">
        <v>40</v>
      </c>
      <c r="C14" s="8" t="s">
        <v>41</v>
      </c>
      <c r="D14" s="9" t="s">
        <v>29</v>
      </c>
      <c r="E14" s="9" t="s">
        <v>37</v>
      </c>
      <c r="F14" s="11">
        <v>173.5</v>
      </c>
      <c r="G14" s="12">
        <f t="shared" si="0"/>
        <v>34.7</v>
      </c>
      <c r="H14" s="13">
        <v>0</v>
      </c>
      <c r="I14" s="12">
        <f t="shared" si="1"/>
        <v>0</v>
      </c>
      <c r="J14" s="12">
        <f t="shared" si="2"/>
        <v>34.7</v>
      </c>
      <c r="K14" s="12"/>
    </row>
    <row r="15" ht="14.25" spans="1:11">
      <c r="A15" s="6">
        <v>12</v>
      </c>
      <c r="B15" s="7" t="s">
        <v>42</v>
      </c>
      <c r="C15" s="8" t="s">
        <v>43</v>
      </c>
      <c r="D15" s="9" t="s">
        <v>29</v>
      </c>
      <c r="E15" s="9" t="s">
        <v>24</v>
      </c>
      <c r="F15" s="11">
        <v>201.5</v>
      </c>
      <c r="G15" s="12">
        <f t="shared" si="0"/>
        <v>40.3</v>
      </c>
      <c r="H15" s="13">
        <v>84.3</v>
      </c>
      <c r="I15" s="12">
        <f t="shared" si="1"/>
        <v>33.72</v>
      </c>
      <c r="J15" s="12">
        <f t="shared" si="2"/>
        <v>74.02</v>
      </c>
      <c r="K15" s="12"/>
    </row>
    <row r="16" ht="14.25" spans="1:11">
      <c r="A16" s="6">
        <v>13</v>
      </c>
      <c r="B16" s="7" t="s">
        <v>44</v>
      </c>
      <c r="C16" s="8" t="s">
        <v>45</v>
      </c>
      <c r="D16" s="9" t="s">
        <v>29</v>
      </c>
      <c r="E16" s="9" t="s">
        <v>24</v>
      </c>
      <c r="F16" s="11">
        <v>135</v>
      </c>
      <c r="G16" s="12">
        <f t="shared" si="0"/>
        <v>27</v>
      </c>
      <c r="H16" s="13">
        <v>77.86</v>
      </c>
      <c r="I16" s="12">
        <f t="shared" si="1"/>
        <v>31.144</v>
      </c>
      <c r="J16" s="12">
        <f t="shared" si="2"/>
        <v>58.144</v>
      </c>
      <c r="K16" s="12"/>
    </row>
    <row r="17" ht="14.25" spans="1:11">
      <c r="A17" s="6">
        <v>14</v>
      </c>
      <c r="B17" s="7" t="s">
        <v>46</v>
      </c>
      <c r="C17" s="8" t="s">
        <v>47</v>
      </c>
      <c r="D17" s="9" t="s">
        <v>48</v>
      </c>
      <c r="E17" s="9" t="s">
        <v>16</v>
      </c>
      <c r="F17" s="11">
        <v>183</v>
      </c>
      <c r="G17" s="12">
        <f t="shared" si="0"/>
        <v>36.6</v>
      </c>
      <c r="H17" s="13">
        <v>84.54</v>
      </c>
      <c r="I17" s="12">
        <f t="shared" si="1"/>
        <v>33.816</v>
      </c>
      <c r="J17" s="12">
        <f t="shared" si="2"/>
        <v>70.416</v>
      </c>
      <c r="K17" s="12"/>
    </row>
    <row r="18" ht="14.25" spans="1:11">
      <c r="A18" s="6">
        <v>15</v>
      </c>
      <c r="B18" s="7" t="s">
        <v>49</v>
      </c>
      <c r="C18" s="8" t="s">
        <v>50</v>
      </c>
      <c r="D18" s="9" t="s">
        <v>48</v>
      </c>
      <c r="E18" s="9" t="s">
        <v>16</v>
      </c>
      <c r="F18" s="11">
        <v>204</v>
      </c>
      <c r="G18" s="12">
        <f t="shared" si="0"/>
        <v>40.8</v>
      </c>
      <c r="H18" s="13">
        <v>87.2</v>
      </c>
      <c r="I18" s="12">
        <f t="shared" si="1"/>
        <v>34.88</v>
      </c>
      <c r="J18" s="12">
        <f t="shared" si="2"/>
        <v>75.68</v>
      </c>
      <c r="K18" s="12"/>
    </row>
    <row r="19" ht="14.25" spans="1:11">
      <c r="A19" s="6">
        <v>16</v>
      </c>
      <c r="B19" s="7" t="s">
        <v>51</v>
      </c>
      <c r="C19" s="8" t="s">
        <v>52</v>
      </c>
      <c r="D19" s="9" t="s">
        <v>48</v>
      </c>
      <c r="E19" s="9" t="s">
        <v>16</v>
      </c>
      <c r="F19" s="11">
        <v>197</v>
      </c>
      <c r="G19" s="12">
        <f t="shared" si="0"/>
        <v>39.4</v>
      </c>
      <c r="H19" s="13">
        <v>84.4</v>
      </c>
      <c r="I19" s="12">
        <f t="shared" si="1"/>
        <v>33.76</v>
      </c>
      <c r="J19" s="12">
        <f t="shared" si="2"/>
        <v>73.16</v>
      </c>
      <c r="K19" s="12"/>
    </row>
    <row r="20" ht="14.25" spans="1:11">
      <c r="A20" s="6">
        <v>17</v>
      </c>
      <c r="B20" s="7" t="s">
        <v>53</v>
      </c>
      <c r="C20" s="8" t="s">
        <v>54</v>
      </c>
      <c r="D20" s="9" t="s">
        <v>55</v>
      </c>
      <c r="E20" s="9" t="s">
        <v>16</v>
      </c>
      <c r="F20" s="11">
        <v>194.5</v>
      </c>
      <c r="G20" s="12">
        <f t="shared" si="0"/>
        <v>38.9</v>
      </c>
      <c r="H20" s="13">
        <v>86.12</v>
      </c>
      <c r="I20" s="12">
        <f t="shared" si="1"/>
        <v>34.448</v>
      </c>
      <c r="J20" s="12">
        <f t="shared" si="2"/>
        <v>73.348</v>
      </c>
      <c r="K20" s="12"/>
    </row>
    <row r="21" ht="14.25" spans="1:11">
      <c r="A21" s="6">
        <v>18</v>
      </c>
      <c r="B21" s="7" t="s">
        <v>56</v>
      </c>
      <c r="C21" s="8" t="s">
        <v>57</v>
      </c>
      <c r="D21" s="9" t="s">
        <v>55</v>
      </c>
      <c r="E21" s="9" t="s">
        <v>16</v>
      </c>
      <c r="F21" s="11">
        <v>194</v>
      </c>
      <c r="G21" s="12">
        <f t="shared" si="0"/>
        <v>38.8</v>
      </c>
      <c r="H21" s="13">
        <v>87.9</v>
      </c>
      <c r="I21" s="12">
        <f t="shared" si="1"/>
        <v>35.16</v>
      </c>
      <c r="J21" s="12">
        <f t="shared" si="2"/>
        <v>73.96</v>
      </c>
      <c r="K21" s="12"/>
    </row>
    <row r="22" ht="14.25" spans="1:11">
      <c r="A22" s="6">
        <v>19</v>
      </c>
      <c r="B22" s="7" t="s">
        <v>58</v>
      </c>
      <c r="C22" s="8" t="s">
        <v>59</v>
      </c>
      <c r="D22" s="9" t="s">
        <v>55</v>
      </c>
      <c r="E22" s="9" t="s">
        <v>16</v>
      </c>
      <c r="F22" s="11">
        <v>178.5</v>
      </c>
      <c r="G22" s="12">
        <f t="shared" si="0"/>
        <v>35.7</v>
      </c>
      <c r="H22" s="13">
        <v>84.9</v>
      </c>
      <c r="I22" s="12">
        <f t="shared" si="1"/>
        <v>33.96</v>
      </c>
      <c r="J22" s="12">
        <f t="shared" si="2"/>
        <v>69.66</v>
      </c>
      <c r="K22" s="12"/>
    </row>
    <row r="23" ht="14.25" spans="1:11">
      <c r="A23" s="6">
        <v>20</v>
      </c>
      <c r="B23" s="7" t="s">
        <v>60</v>
      </c>
      <c r="C23" s="8" t="s">
        <v>61</v>
      </c>
      <c r="D23" s="9" t="s">
        <v>23</v>
      </c>
      <c r="E23" s="9" t="s">
        <v>30</v>
      </c>
      <c r="F23" s="11">
        <v>166</v>
      </c>
      <c r="G23" s="12">
        <f t="shared" si="0"/>
        <v>33.2</v>
      </c>
      <c r="H23" s="13">
        <v>90.36</v>
      </c>
      <c r="I23" s="12">
        <f t="shared" si="1"/>
        <v>36.144</v>
      </c>
      <c r="J23" s="12">
        <f t="shared" si="2"/>
        <v>69.344</v>
      </c>
      <c r="K23" s="12"/>
    </row>
    <row r="24" ht="14.25" spans="1:11">
      <c r="A24" s="6">
        <v>21</v>
      </c>
      <c r="B24" s="7" t="s">
        <v>62</v>
      </c>
      <c r="C24" s="8" t="s">
        <v>63</v>
      </c>
      <c r="D24" s="9" t="s">
        <v>23</v>
      </c>
      <c r="E24" s="9" t="s">
        <v>30</v>
      </c>
      <c r="F24" s="11">
        <v>169</v>
      </c>
      <c r="G24" s="12">
        <f t="shared" si="0"/>
        <v>33.8</v>
      </c>
      <c r="H24" s="13">
        <v>92.64</v>
      </c>
      <c r="I24" s="12">
        <f t="shared" si="1"/>
        <v>37.056</v>
      </c>
      <c r="J24" s="12">
        <f t="shared" si="2"/>
        <v>70.856</v>
      </c>
      <c r="K24" s="12"/>
    </row>
    <row r="25" ht="14.25" spans="1:11">
      <c r="A25" s="6">
        <v>22</v>
      </c>
      <c r="B25" s="7" t="s">
        <v>64</v>
      </c>
      <c r="C25" s="8" t="s">
        <v>65</v>
      </c>
      <c r="D25" s="9" t="s">
        <v>23</v>
      </c>
      <c r="E25" s="9" t="s">
        <v>30</v>
      </c>
      <c r="F25" s="11">
        <v>155.5</v>
      </c>
      <c r="G25" s="12">
        <f t="shared" si="0"/>
        <v>31.1</v>
      </c>
      <c r="H25" s="13">
        <v>84.38</v>
      </c>
      <c r="I25" s="12">
        <f t="shared" si="1"/>
        <v>33.752</v>
      </c>
      <c r="J25" s="12">
        <f t="shared" si="2"/>
        <v>64.852</v>
      </c>
      <c r="K25" s="12"/>
    </row>
    <row r="26" ht="14.25" spans="1:11">
      <c r="A26" s="6">
        <v>23</v>
      </c>
      <c r="B26" s="7" t="s">
        <v>66</v>
      </c>
      <c r="C26" s="8" t="s">
        <v>67</v>
      </c>
      <c r="D26" s="9" t="s">
        <v>23</v>
      </c>
      <c r="E26" s="9" t="s">
        <v>68</v>
      </c>
      <c r="F26" s="11">
        <v>196</v>
      </c>
      <c r="G26" s="12">
        <f t="shared" si="0"/>
        <v>39.2</v>
      </c>
      <c r="H26" s="13">
        <v>88.46</v>
      </c>
      <c r="I26" s="12">
        <f t="shared" si="1"/>
        <v>35.384</v>
      </c>
      <c r="J26" s="12">
        <f t="shared" si="2"/>
        <v>74.584</v>
      </c>
      <c r="K26" s="12"/>
    </row>
    <row r="27" ht="14.25" spans="1:11">
      <c r="A27" s="6">
        <v>24</v>
      </c>
      <c r="B27" s="7" t="s">
        <v>69</v>
      </c>
      <c r="C27" s="8" t="s">
        <v>70</v>
      </c>
      <c r="D27" s="9" t="s">
        <v>23</v>
      </c>
      <c r="E27" s="9" t="s">
        <v>68</v>
      </c>
      <c r="F27" s="11">
        <v>178.5</v>
      </c>
      <c r="G27" s="12">
        <f t="shared" si="0"/>
        <v>35.7</v>
      </c>
      <c r="H27" s="13">
        <v>88.66</v>
      </c>
      <c r="I27" s="12">
        <f t="shared" si="1"/>
        <v>35.464</v>
      </c>
      <c r="J27" s="12">
        <f t="shared" si="2"/>
        <v>71.164</v>
      </c>
      <c r="K27" s="12"/>
    </row>
    <row r="28" ht="14.25" spans="1:11">
      <c r="A28" s="6">
        <v>25</v>
      </c>
      <c r="B28" s="7" t="s">
        <v>71</v>
      </c>
      <c r="C28" s="8" t="s">
        <v>72</v>
      </c>
      <c r="D28" s="9" t="s">
        <v>23</v>
      </c>
      <c r="E28" s="9" t="s">
        <v>68</v>
      </c>
      <c r="F28" s="11">
        <v>173.5</v>
      </c>
      <c r="G28" s="12">
        <f t="shared" si="0"/>
        <v>34.7</v>
      </c>
      <c r="H28" s="13">
        <v>85.84</v>
      </c>
      <c r="I28" s="12">
        <f t="shared" si="1"/>
        <v>34.336</v>
      </c>
      <c r="J28" s="12">
        <f t="shared" si="2"/>
        <v>69.036</v>
      </c>
      <c r="K28" s="12"/>
    </row>
    <row r="29" ht="14.25" spans="1:11">
      <c r="A29" s="6">
        <v>26</v>
      </c>
      <c r="B29" s="7" t="s">
        <v>73</v>
      </c>
      <c r="C29" s="8" t="s">
        <v>74</v>
      </c>
      <c r="D29" s="9" t="s">
        <v>29</v>
      </c>
      <c r="E29" s="9" t="s">
        <v>75</v>
      </c>
      <c r="F29" s="11">
        <v>181.5</v>
      </c>
      <c r="G29" s="12">
        <f t="shared" si="0"/>
        <v>36.3</v>
      </c>
      <c r="H29" s="13">
        <v>89.04</v>
      </c>
      <c r="I29" s="12">
        <f t="shared" si="1"/>
        <v>35.616</v>
      </c>
      <c r="J29" s="12">
        <f t="shared" si="2"/>
        <v>71.916</v>
      </c>
      <c r="K29" s="12"/>
    </row>
    <row r="30" ht="14.25" spans="1:11">
      <c r="A30" s="6">
        <v>27</v>
      </c>
      <c r="B30" s="7" t="s">
        <v>76</v>
      </c>
      <c r="C30" s="8" t="s">
        <v>77</v>
      </c>
      <c r="D30" s="9" t="s">
        <v>29</v>
      </c>
      <c r="E30" s="9" t="s">
        <v>75</v>
      </c>
      <c r="F30" s="11">
        <v>171.5</v>
      </c>
      <c r="G30" s="12">
        <f t="shared" si="0"/>
        <v>34.3</v>
      </c>
      <c r="H30" s="13">
        <v>83.02</v>
      </c>
      <c r="I30" s="12">
        <f t="shared" si="1"/>
        <v>33.208</v>
      </c>
      <c r="J30" s="12">
        <f t="shared" si="2"/>
        <v>67.508</v>
      </c>
      <c r="K30" s="12"/>
    </row>
    <row r="31" ht="14.25" spans="1:11">
      <c r="A31" s="6">
        <v>28</v>
      </c>
      <c r="B31" s="7" t="s">
        <v>78</v>
      </c>
      <c r="C31" s="8" t="s">
        <v>79</v>
      </c>
      <c r="D31" s="9" t="s">
        <v>29</v>
      </c>
      <c r="E31" s="9" t="s">
        <v>75</v>
      </c>
      <c r="F31" s="11">
        <v>163.5</v>
      </c>
      <c r="G31" s="12">
        <f t="shared" si="0"/>
        <v>32.7</v>
      </c>
      <c r="H31" s="13">
        <v>84.54</v>
      </c>
      <c r="I31" s="12">
        <f t="shared" si="1"/>
        <v>33.816</v>
      </c>
      <c r="J31" s="12">
        <f t="shared" si="2"/>
        <v>66.516</v>
      </c>
      <c r="K31" s="12"/>
    </row>
    <row r="32" ht="14.25" spans="1:11">
      <c r="A32" s="6">
        <v>29</v>
      </c>
      <c r="B32" s="7" t="s">
        <v>80</v>
      </c>
      <c r="C32" s="8" t="s">
        <v>81</v>
      </c>
      <c r="D32" s="9" t="s">
        <v>29</v>
      </c>
      <c r="E32" s="9" t="s">
        <v>75</v>
      </c>
      <c r="F32" s="11">
        <v>163.5</v>
      </c>
      <c r="G32" s="12">
        <f t="shared" si="0"/>
        <v>32.7</v>
      </c>
      <c r="H32" s="13">
        <v>88.22</v>
      </c>
      <c r="I32" s="12">
        <f t="shared" si="1"/>
        <v>35.288</v>
      </c>
      <c r="J32" s="12">
        <f t="shared" si="2"/>
        <v>67.988</v>
      </c>
      <c r="K32" s="12"/>
    </row>
    <row r="33" ht="14.25" spans="1:11">
      <c r="A33" s="6">
        <v>30</v>
      </c>
      <c r="B33" s="7" t="s">
        <v>82</v>
      </c>
      <c r="C33" s="8" t="s">
        <v>83</v>
      </c>
      <c r="D33" s="9" t="s">
        <v>29</v>
      </c>
      <c r="E33" s="9" t="s">
        <v>84</v>
      </c>
      <c r="F33" s="11">
        <v>198</v>
      </c>
      <c r="G33" s="12">
        <f t="shared" si="0"/>
        <v>39.6</v>
      </c>
      <c r="H33" s="13">
        <v>89.22</v>
      </c>
      <c r="I33" s="12">
        <f t="shared" si="1"/>
        <v>35.688</v>
      </c>
      <c r="J33" s="12">
        <f t="shared" si="2"/>
        <v>75.288</v>
      </c>
      <c r="K33" s="12"/>
    </row>
    <row r="34" ht="14.25" spans="1:11">
      <c r="A34" s="6">
        <v>31</v>
      </c>
      <c r="B34" s="7" t="s">
        <v>85</v>
      </c>
      <c r="C34" s="8" t="s">
        <v>86</v>
      </c>
      <c r="D34" s="9" t="s">
        <v>29</v>
      </c>
      <c r="E34" s="9" t="s">
        <v>84</v>
      </c>
      <c r="F34" s="11">
        <v>191.5</v>
      </c>
      <c r="G34" s="12">
        <f t="shared" si="0"/>
        <v>38.3</v>
      </c>
      <c r="H34" s="13">
        <v>82.48</v>
      </c>
      <c r="I34" s="12">
        <f t="shared" si="1"/>
        <v>32.992</v>
      </c>
      <c r="J34" s="12">
        <f t="shared" si="2"/>
        <v>71.292</v>
      </c>
      <c r="K34" s="12"/>
    </row>
    <row r="35" ht="14.25" spans="1:11">
      <c r="A35" s="6">
        <v>32</v>
      </c>
      <c r="B35" s="7" t="s">
        <v>87</v>
      </c>
      <c r="C35" s="8" t="s">
        <v>88</v>
      </c>
      <c r="D35" s="9" t="s">
        <v>29</v>
      </c>
      <c r="E35" s="9" t="s">
        <v>84</v>
      </c>
      <c r="F35" s="11">
        <v>183</v>
      </c>
      <c r="G35" s="12">
        <f t="shared" si="0"/>
        <v>36.6</v>
      </c>
      <c r="H35" s="13">
        <v>88.68</v>
      </c>
      <c r="I35" s="12">
        <f t="shared" si="1"/>
        <v>35.472</v>
      </c>
      <c r="J35" s="12">
        <f t="shared" si="2"/>
        <v>72.072</v>
      </c>
      <c r="K35" s="12"/>
    </row>
    <row r="36" ht="14.25" spans="1:11">
      <c r="A36" s="6">
        <v>33</v>
      </c>
      <c r="B36" s="7" t="s">
        <v>89</v>
      </c>
      <c r="C36" s="8" t="s">
        <v>90</v>
      </c>
      <c r="D36" s="9" t="s">
        <v>48</v>
      </c>
      <c r="E36" s="9" t="s">
        <v>30</v>
      </c>
      <c r="F36" s="11">
        <v>183</v>
      </c>
      <c r="G36" s="12">
        <f t="shared" si="0"/>
        <v>36.6</v>
      </c>
      <c r="H36" s="13">
        <v>89.68</v>
      </c>
      <c r="I36" s="12">
        <f t="shared" si="1"/>
        <v>35.872</v>
      </c>
      <c r="J36" s="12">
        <f t="shared" si="2"/>
        <v>72.472</v>
      </c>
      <c r="K36" s="12"/>
    </row>
    <row r="37" ht="14.25" spans="1:11">
      <c r="A37" s="6">
        <v>34</v>
      </c>
      <c r="B37" s="7" t="s">
        <v>91</v>
      </c>
      <c r="C37" s="8" t="s">
        <v>92</v>
      </c>
      <c r="D37" s="9" t="s">
        <v>48</v>
      </c>
      <c r="E37" s="9" t="s">
        <v>30</v>
      </c>
      <c r="F37" s="11">
        <v>172</v>
      </c>
      <c r="G37" s="12">
        <f t="shared" si="0"/>
        <v>34.4</v>
      </c>
      <c r="H37" s="13">
        <v>86.84</v>
      </c>
      <c r="I37" s="12">
        <f t="shared" si="1"/>
        <v>34.736</v>
      </c>
      <c r="J37" s="12">
        <f t="shared" si="2"/>
        <v>69.136</v>
      </c>
      <c r="K37" s="12"/>
    </row>
    <row r="38" ht="14.25" spans="1:11">
      <c r="A38" s="6">
        <v>35</v>
      </c>
      <c r="B38" s="7" t="s">
        <v>93</v>
      </c>
      <c r="C38" s="8" t="s">
        <v>94</v>
      </c>
      <c r="D38" s="9" t="s">
        <v>48</v>
      </c>
      <c r="E38" s="9" t="s">
        <v>30</v>
      </c>
      <c r="F38" s="11">
        <v>149</v>
      </c>
      <c r="G38" s="12">
        <f t="shared" si="0"/>
        <v>29.8</v>
      </c>
      <c r="H38" s="13">
        <v>85.68</v>
      </c>
      <c r="I38" s="12">
        <f t="shared" si="1"/>
        <v>34.272</v>
      </c>
      <c r="J38" s="12">
        <f t="shared" si="2"/>
        <v>64.072</v>
      </c>
      <c r="K38" s="12"/>
    </row>
    <row r="39" ht="14.25" spans="1:11">
      <c r="A39" s="6">
        <v>36</v>
      </c>
      <c r="B39" s="7" t="s">
        <v>95</v>
      </c>
      <c r="C39" s="8" t="s">
        <v>96</v>
      </c>
      <c r="D39" s="9" t="s">
        <v>15</v>
      </c>
      <c r="E39" s="9" t="s">
        <v>30</v>
      </c>
      <c r="F39" s="11">
        <v>189</v>
      </c>
      <c r="G39" s="12">
        <f t="shared" si="0"/>
        <v>37.8</v>
      </c>
      <c r="H39" s="13">
        <v>85.32</v>
      </c>
      <c r="I39" s="12">
        <f t="shared" si="1"/>
        <v>34.128</v>
      </c>
      <c r="J39" s="12">
        <f t="shared" si="2"/>
        <v>71.928</v>
      </c>
      <c r="K39" s="12"/>
    </row>
    <row r="40" ht="14.25" spans="1:11">
      <c r="A40" s="6">
        <v>37</v>
      </c>
      <c r="B40" s="7" t="s">
        <v>97</v>
      </c>
      <c r="C40" s="8" t="s">
        <v>98</v>
      </c>
      <c r="D40" s="9" t="s">
        <v>15</v>
      </c>
      <c r="E40" s="9" t="s">
        <v>30</v>
      </c>
      <c r="F40" s="11">
        <v>186</v>
      </c>
      <c r="G40" s="12">
        <f t="shared" si="0"/>
        <v>37.2</v>
      </c>
      <c r="H40" s="13">
        <v>88.52</v>
      </c>
      <c r="I40" s="12">
        <f t="shared" si="1"/>
        <v>35.408</v>
      </c>
      <c r="J40" s="12">
        <f t="shared" si="2"/>
        <v>72.608</v>
      </c>
      <c r="K40" s="12"/>
    </row>
    <row r="41" ht="14.25" spans="1:11">
      <c r="A41" s="6">
        <v>38</v>
      </c>
      <c r="B41" s="7" t="s">
        <v>99</v>
      </c>
      <c r="C41" s="8" t="s">
        <v>100</v>
      </c>
      <c r="D41" s="9" t="s">
        <v>15</v>
      </c>
      <c r="E41" s="9" t="s">
        <v>30</v>
      </c>
      <c r="F41" s="11">
        <v>184.5</v>
      </c>
      <c r="G41" s="12">
        <f t="shared" si="0"/>
        <v>36.9</v>
      </c>
      <c r="H41" s="13">
        <v>85.5</v>
      </c>
      <c r="I41" s="12">
        <f t="shared" si="1"/>
        <v>34.2</v>
      </c>
      <c r="J41" s="12">
        <f t="shared" si="2"/>
        <v>71.1</v>
      </c>
      <c r="K41" s="12"/>
    </row>
    <row r="42" ht="14.25" spans="1:11">
      <c r="A42" s="6">
        <v>39</v>
      </c>
      <c r="B42" s="7" t="s">
        <v>101</v>
      </c>
      <c r="C42" s="8" t="s">
        <v>102</v>
      </c>
      <c r="D42" s="9" t="s">
        <v>23</v>
      </c>
      <c r="E42" s="9" t="s">
        <v>37</v>
      </c>
      <c r="F42" s="11">
        <v>169</v>
      </c>
      <c r="G42" s="12">
        <f t="shared" si="0"/>
        <v>33.8</v>
      </c>
      <c r="H42" s="13">
        <v>88.42</v>
      </c>
      <c r="I42" s="12">
        <f t="shared" si="1"/>
        <v>35.368</v>
      </c>
      <c r="J42" s="12">
        <f t="shared" si="2"/>
        <v>69.168</v>
      </c>
      <c r="K42" s="12"/>
    </row>
    <row r="43" ht="14.25" spans="1:11">
      <c r="A43" s="6">
        <v>40</v>
      </c>
      <c r="B43" s="7" t="s">
        <v>103</v>
      </c>
      <c r="C43" s="8" t="s">
        <v>104</v>
      </c>
      <c r="D43" s="9" t="s">
        <v>23</v>
      </c>
      <c r="E43" s="9" t="s">
        <v>37</v>
      </c>
      <c r="F43" s="11">
        <v>167</v>
      </c>
      <c r="G43" s="12">
        <f t="shared" si="0"/>
        <v>33.4</v>
      </c>
      <c r="H43" s="13">
        <v>88.88</v>
      </c>
      <c r="I43" s="12">
        <f t="shared" si="1"/>
        <v>35.552</v>
      </c>
      <c r="J43" s="12">
        <f t="shared" si="2"/>
        <v>68.952</v>
      </c>
      <c r="K43" s="12"/>
    </row>
    <row r="44" ht="14.25" spans="1:11">
      <c r="A44" s="6">
        <v>41</v>
      </c>
      <c r="B44" s="7" t="s">
        <v>105</v>
      </c>
      <c r="C44" s="8" t="s">
        <v>106</v>
      </c>
      <c r="D44" s="9" t="s">
        <v>23</v>
      </c>
      <c r="E44" s="9" t="s">
        <v>37</v>
      </c>
      <c r="F44" s="11">
        <v>164.5</v>
      </c>
      <c r="G44" s="12">
        <f t="shared" si="0"/>
        <v>32.9</v>
      </c>
      <c r="H44" s="13">
        <v>88.68</v>
      </c>
      <c r="I44" s="12">
        <f t="shared" si="1"/>
        <v>35.472</v>
      </c>
      <c r="J44" s="12">
        <f t="shared" si="2"/>
        <v>68.372</v>
      </c>
      <c r="K44" s="12"/>
    </row>
    <row r="45" ht="14.25" spans="1:11">
      <c r="A45" s="6">
        <v>42</v>
      </c>
      <c r="B45" s="7" t="s">
        <v>107</v>
      </c>
      <c r="C45" s="8" t="s">
        <v>108</v>
      </c>
      <c r="D45" s="9" t="s">
        <v>23</v>
      </c>
      <c r="E45" s="9" t="s">
        <v>109</v>
      </c>
      <c r="F45" s="11">
        <v>190.5</v>
      </c>
      <c r="G45" s="12">
        <f t="shared" si="0"/>
        <v>38.1</v>
      </c>
      <c r="H45" s="13">
        <v>86.86</v>
      </c>
      <c r="I45" s="12">
        <f t="shared" si="1"/>
        <v>34.744</v>
      </c>
      <c r="J45" s="12">
        <f t="shared" si="2"/>
        <v>72.844</v>
      </c>
      <c r="K45" s="12"/>
    </row>
    <row r="46" ht="14.25" spans="1:11">
      <c r="A46" s="6">
        <v>43</v>
      </c>
      <c r="B46" s="7" t="s">
        <v>110</v>
      </c>
      <c r="C46" s="8" t="s">
        <v>111</v>
      </c>
      <c r="D46" s="9" t="s">
        <v>23</v>
      </c>
      <c r="E46" s="9" t="s">
        <v>109</v>
      </c>
      <c r="F46" s="11">
        <v>185.5</v>
      </c>
      <c r="G46" s="12">
        <f t="shared" si="0"/>
        <v>37.1</v>
      </c>
      <c r="H46" s="13">
        <v>88.3</v>
      </c>
      <c r="I46" s="12">
        <f t="shared" si="1"/>
        <v>35.32</v>
      </c>
      <c r="J46" s="12">
        <f t="shared" si="2"/>
        <v>72.42</v>
      </c>
      <c r="K46" s="12"/>
    </row>
    <row r="47" ht="14.25" spans="1:11">
      <c r="A47" s="6">
        <v>44</v>
      </c>
      <c r="B47" s="7" t="s">
        <v>112</v>
      </c>
      <c r="C47" s="8" t="s">
        <v>113</v>
      </c>
      <c r="D47" s="9" t="s">
        <v>23</v>
      </c>
      <c r="E47" s="9" t="s">
        <v>109</v>
      </c>
      <c r="F47" s="11">
        <v>172</v>
      </c>
      <c r="G47" s="12">
        <f t="shared" si="0"/>
        <v>34.4</v>
      </c>
      <c r="H47" s="13">
        <v>84.08</v>
      </c>
      <c r="I47" s="12">
        <f t="shared" si="1"/>
        <v>33.632</v>
      </c>
      <c r="J47" s="12">
        <f t="shared" si="2"/>
        <v>68.032</v>
      </c>
      <c r="K47" s="12"/>
    </row>
    <row r="48" ht="14.25" spans="1:11">
      <c r="A48" s="6">
        <v>45</v>
      </c>
      <c r="B48" s="7" t="s">
        <v>114</v>
      </c>
      <c r="C48" s="8" t="s">
        <v>115</v>
      </c>
      <c r="D48" s="9" t="s">
        <v>29</v>
      </c>
      <c r="E48" s="9" t="s">
        <v>109</v>
      </c>
      <c r="F48" s="11">
        <v>174</v>
      </c>
      <c r="G48" s="12">
        <f t="shared" si="0"/>
        <v>34.8</v>
      </c>
      <c r="H48" s="13">
        <v>90.14</v>
      </c>
      <c r="I48" s="12">
        <f t="shared" si="1"/>
        <v>36.056</v>
      </c>
      <c r="J48" s="12">
        <f t="shared" si="2"/>
        <v>70.856</v>
      </c>
      <c r="K48" s="12"/>
    </row>
    <row r="49" ht="14.25" spans="1:11">
      <c r="A49" s="6">
        <v>46</v>
      </c>
      <c r="B49" s="7" t="s">
        <v>116</v>
      </c>
      <c r="C49" s="8" t="s">
        <v>117</v>
      </c>
      <c r="D49" s="9" t="s">
        <v>29</v>
      </c>
      <c r="E49" s="9" t="s">
        <v>109</v>
      </c>
      <c r="F49" s="11">
        <v>161</v>
      </c>
      <c r="G49" s="12">
        <f t="shared" si="0"/>
        <v>32.2</v>
      </c>
      <c r="H49" s="13">
        <v>87.28</v>
      </c>
      <c r="I49" s="12">
        <f t="shared" si="1"/>
        <v>34.912</v>
      </c>
      <c r="J49" s="12">
        <f t="shared" si="2"/>
        <v>67.112</v>
      </c>
      <c r="K49" s="12"/>
    </row>
    <row r="50" ht="14.25" spans="1:11">
      <c r="A50" s="6">
        <v>47</v>
      </c>
      <c r="B50" s="7" t="s">
        <v>118</v>
      </c>
      <c r="C50" s="8" t="s">
        <v>119</v>
      </c>
      <c r="D50" s="9" t="s">
        <v>29</v>
      </c>
      <c r="E50" s="9" t="s">
        <v>109</v>
      </c>
      <c r="F50" s="11">
        <v>158</v>
      </c>
      <c r="G50" s="12">
        <f t="shared" si="0"/>
        <v>31.6</v>
      </c>
      <c r="H50" s="13">
        <v>87.86</v>
      </c>
      <c r="I50" s="12">
        <f t="shared" si="1"/>
        <v>35.144</v>
      </c>
      <c r="J50" s="12">
        <f t="shared" si="2"/>
        <v>66.744</v>
      </c>
      <c r="K50" s="12"/>
    </row>
    <row r="51" ht="14.25" spans="1:11">
      <c r="A51" s="6">
        <v>48</v>
      </c>
      <c r="B51" s="7" t="s">
        <v>120</v>
      </c>
      <c r="C51" s="8" t="s">
        <v>121</v>
      </c>
      <c r="D51" s="9" t="s">
        <v>55</v>
      </c>
      <c r="E51" s="9" t="s">
        <v>30</v>
      </c>
      <c r="F51" s="11">
        <v>186.5</v>
      </c>
      <c r="G51" s="12">
        <f t="shared" si="0"/>
        <v>37.3</v>
      </c>
      <c r="H51" s="13">
        <v>91.18</v>
      </c>
      <c r="I51" s="12">
        <f t="shared" si="1"/>
        <v>36.472</v>
      </c>
      <c r="J51" s="12">
        <f t="shared" si="2"/>
        <v>73.772</v>
      </c>
      <c r="K51" s="12"/>
    </row>
    <row r="52" ht="14.25" spans="1:11">
      <c r="A52" s="6">
        <v>49</v>
      </c>
      <c r="B52" s="7" t="s">
        <v>122</v>
      </c>
      <c r="C52" s="8" t="s">
        <v>123</v>
      </c>
      <c r="D52" s="9" t="s">
        <v>55</v>
      </c>
      <c r="E52" s="9" t="s">
        <v>30</v>
      </c>
      <c r="F52" s="11">
        <v>186</v>
      </c>
      <c r="G52" s="12">
        <f t="shared" si="0"/>
        <v>37.2</v>
      </c>
      <c r="H52" s="13">
        <v>86.26</v>
      </c>
      <c r="I52" s="12">
        <f t="shared" si="1"/>
        <v>34.504</v>
      </c>
      <c r="J52" s="12">
        <f t="shared" si="2"/>
        <v>71.704</v>
      </c>
      <c r="K52" s="12"/>
    </row>
    <row r="53" ht="14.25" spans="1:11">
      <c r="A53" s="6">
        <v>50</v>
      </c>
      <c r="B53" s="7" t="s">
        <v>124</v>
      </c>
      <c r="C53" s="8" t="s">
        <v>125</v>
      </c>
      <c r="D53" s="9" t="s">
        <v>55</v>
      </c>
      <c r="E53" s="9" t="s">
        <v>30</v>
      </c>
      <c r="F53" s="11">
        <v>170.5</v>
      </c>
      <c r="G53" s="12">
        <f t="shared" si="0"/>
        <v>34.1</v>
      </c>
      <c r="H53" s="13">
        <v>82.74</v>
      </c>
      <c r="I53" s="12">
        <f t="shared" si="1"/>
        <v>33.096</v>
      </c>
      <c r="J53" s="12">
        <f t="shared" si="2"/>
        <v>67.196</v>
      </c>
      <c r="K53" s="12"/>
    </row>
    <row r="54" ht="14.25" spans="1:11">
      <c r="A54" s="6">
        <v>51</v>
      </c>
      <c r="B54" s="7" t="s">
        <v>126</v>
      </c>
      <c r="C54" s="8" t="s">
        <v>127</v>
      </c>
      <c r="D54" s="9" t="s">
        <v>23</v>
      </c>
      <c r="E54" s="9" t="s">
        <v>16</v>
      </c>
      <c r="F54" s="11">
        <v>205.5</v>
      </c>
      <c r="G54" s="12">
        <f t="shared" si="0"/>
        <v>41.1</v>
      </c>
      <c r="H54" s="13">
        <v>84.26</v>
      </c>
      <c r="I54" s="12">
        <f t="shared" si="1"/>
        <v>33.704</v>
      </c>
      <c r="J54" s="12">
        <f t="shared" si="2"/>
        <v>74.804</v>
      </c>
      <c r="K54" s="12"/>
    </row>
    <row r="55" ht="14.25" spans="1:11">
      <c r="A55" s="6">
        <v>52</v>
      </c>
      <c r="B55" s="7" t="s">
        <v>128</v>
      </c>
      <c r="C55" s="8" t="s">
        <v>129</v>
      </c>
      <c r="D55" s="9" t="s">
        <v>23</v>
      </c>
      <c r="E55" s="9" t="s">
        <v>16</v>
      </c>
      <c r="F55" s="11">
        <v>183.5</v>
      </c>
      <c r="G55" s="12">
        <f t="shared" si="0"/>
        <v>36.7</v>
      </c>
      <c r="H55" s="13">
        <v>82.92</v>
      </c>
      <c r="I55" s="12">
        <f t="shared" si="1"/>
        <v>33.168</v>
      </c>
      <c r="J55" s="12">
        <f t="shared" si="2"/>
        <v>69.868</v>
      </c>
      <c r="K55" s="12"/>
    </row>
    <row r="56" ht="14.25" spans="1:11">
      <c r="A56" s="6">
        <v>53</v>
      </c>
      <c r="B56" s="7" t="s">
        <v>130</v>
      </c>
      <c r="C56" s="8" t="s">
        <v>131</v>
      </c>
      <c r="D56" s="9" t="s">
        <v>23</v>
      </c>
      <c r="E56" s="9" t="s">
        <v>16</v>
      </c>
      <c r="F56" s="11">
        <v>174.5</v>
      </c>
      <c r="G56" s="12">
        <f t="shared" si="0"/>
        <v>34.9</v>
      </c>
      <c r="H56" s="13">
        <v>0</v>
      </c>
      <c r="I56" s="12">
        <f t="shared" si="1"/>
        <v>0</v>
      </c>
      <c r="J56" s="12">
        <f t="shared" si="2"/>
        <v>34.9</v>
      </c>
      <c r="K56" s="12"/>
    </row>
    <row r="57" ht="14.25" spans="1:11">
      <c r="A57" s="6">
        <v>54</v>
      </c>
      <c r="B57" s="7" t="s">
        <v>132</v>
      </c>
      <c r="C57" s="8" t="s">
        <v>133</v>
      </c>
      <c r="D57" s="9" t="s">
        <v>29</v>
      </c>
      <c r="E57" s="9" t="s">
        <v>16</v>
      </c>
      <c r="F57" s="11">
        <v>185.5</v>
      </c>
      <c r="G57" s="12">
        <f t="shared" si="0"/>
        <v>37.1</v>
      </c>
      <c r="H57" s="13">
        <v>86.66</v>
      </c>
      <c r="I57" s="12">
        <f t="shared" si="1"/>
        <v>34.664</v>
      </c>
      <c r="J57" s="12">
        <f t="shared" si="2"/>
        <v>71.764</v>
      </c>
      <c r="K57" s="12"/>
    </row>
    <row r="58" ht="14.25" spans="1:11">
      <c r="A58" s="6">
        <v>55</v>
      </c>
      <c r="B58" s="7" t="s">
        <v>134</v>
      </c>
      <c r="C58" s="8" t="s">
        <v>135</v>
      </c>
      <c r="D58" s="9" t="s">
        <v>29</v>
      </c>
      <c r="E58" s="9" t="s">
        <v>16</v>
      </c>
      <c r="F58" s="11">
        <v>172.5</v>
      </c>
      <c r="G58" s="12">
        <f t="shared" si="0"/>
        <v>34.5</v>
      </c>
      <c r="H58" s="13">
        <v>87.36</v>
      </c>
      <c r="I58" s="12">
        <f t="shared" si="1"/>
        <v>34.944</v>
      </c>
      <c r="J58" s="12">
        <f t="shared" si="2"/>
        <v>69.444</v>
      </c>
      <c r="K58" s="12"/>
    </row>
    <row r="59" ht="14.25" spans="1:11">
      <c r="A59" s="6">
        <v>56</v>
      </c>
      <c r="B59" s="7" t="s">
        <v>136</v>
      </c>
      <c r="C59" s="8" t="s">
        <v>137</v>
      </c>
      <c r="D59" s="9" t="s">
        <v>29</v>
      </c>
      <c r="E59" s="9" t="s">
        <v>16</v>
      </c>
      <c r="F59" s="11">
        <v>165.5</v>
      </c>
      <c r="G59" s="12">
        <f t="shared" si="0"/>
        <v>33.1</v>
      </c>
      <c r="H59" s="13">
        <v>83.16</v>
      </c>
      <c r="I59" s="12">
        <f t="shared" si="1"/>
        <v>33.264</v>
      </c>
      <c r="J59" s="12">
        <f t="shared" si="2"/>
        <v>66.364</v>
      </c>
      <c r="K59" s="12"/>
    </row>
    <row r="60" ht="14.25" spans="1:11">
      <c r="A60" s="6">
        <v>57</v>
      </c>
      <c r="B60" s="7" t="s">
        <v>138</v>
      </c>
      <c r="C60" s="8" t="s">
        <v>139</v>
      </c>
      <c r="D60" s="9" t="s">
        <v>29</v>
      </c>
      <c r="E60" s="9" t="s">
        <v>68</v>
      </c>
      <c r="F60" s="11">
        <v>182.5</v>
      </c>
      <c r="G60" s="12">
        <f t="shared" si="0"/>
        <v>36.5</v>
      </c>
      <c r="H60" s="13">
        <v>80.54</v>
      </c>
      <c r="I60" s="12">
        <f t="shared" si="1"/>
        <v>32.216</v>
      </c>
      <c r="J60" s="12">
        <f t="shared" si="2"/>
        <v>68.716</v>
      </c>
      <c r="K60" s="12"/>
    </row>
    <row r="61" ht="14.25" spans="1:11">
      <c r="A61" s="6">
        <v>58</v>
      </c>
      <c r="B61" s="7" t="s">
        <v>140</v>
      </c>
      <c r="C61" s="8" t="s">
        <v>141</v>
      </c>
      <c r="D61" s="9" t="s">
        <v>29</v>
      </c>
      <c r="E61" s="9" t="s">
        <v>68</v>
      </c>
      <c r="F61" s="11">
        <v>171.5</v>
      </c>
      <c r="G61" s="12">
        <f t="shared" si="0"/>
        <v>34.3</v>
      </c>
      <c r="H61" s="13">
        <v>77.8</v>
      </c>
      <c r="I61" s="12">
        <f t="shared" si="1"/>
        <v>31.12</v>
      </c>
      <c r="J61" s="12">
        <f t="shared" si="2"/>
        <v>65.42</v>
      </c>
      <c r="K61" s="12"/>
    </row>
    <row r="62" ht="14.25" spans="1:11">
      <c r="A62" s="6">
        <v>59</v>
      </c>
      <c r="B62" s="7" t="s">
        <v>142</v>
      </c>
      <c r="C62" s="8" t="s">
        <v>143</v>
      </c>
      <c r="D62" s="9" t="s">
        <v>29</v>
      </c>
      <c r="E62" s="9" t="s">
        <v>68</v>
      </c>
      <c r="F62" s="11">
        <v>167</v>
      </c>
      <c r="G62" s="12">
        <f t="shared" si="0"/>
        <v>33.4</v>
      </c>
      <c r="H62" s="13">
        <v>81.5</v>
      </c>
      <c r="I62" s="12">
        <f t="shared" si="1"/>
        <v>32.6</v>
      </c>
      <c r="J62" s="12">
        <f t="shared" si="2"/>
        <v>66</v>
      </c>
      <c r="K62" s="12"/>
    </row>
    <row r="63" ht="14.25" spans="1:11">
      <c r="A63" s="6">
        <v>60</v>
      </c>
      <c r="B63" s="7" t="s">
        <v>144</v>
      </c>
      <c r="C63" s="8" t="s">
        <v>145</v>
      </c>
      <c r="D63" s="9" t="s">
        <v>29</v>
      </c>
      <c r="E63" s="9" t="s">
        <v>68</v>
      </c>
      <c r="F63" s="11">
        <v>167</v>
      </c>
      <c r="G63" s="12">
        <f t="shared" si="0"/>
        <v>33.4</v>
      </c>
      <c r="H63" s="13">
        <v>88.44</v>
      </c>
      <c r="I63" s="12">
        <f t="shared" si="1"/>
        <v>35.376</v>
      </c>
      <c r="J63" s="12">
        <f t="shared" si="2"/>
        <v>68.776</v>
      </c>
      <c r="K63" s="12"/>
    </row>
    <row r="64" ht="14.25" spans="1:11">
      <c r="A64" s="6">
        <v>61</v>
      </c>
      <c r="B64" s="7" t="s">
        <v>146</v>
      </c>
      <c r="C64" s="8" t="s">
        <v>147</v>
      </c>
      <c r="D64" s="9" t="s">
        <v>148</v>
      </c>
      <c r="E64" s="9" t="s">
        <v>16</v>
      </c>
      <c r="F64" s="11">
        <v>189.4</v>
      </c>
      <c r="G64" s="12">
        <f t="shared" si="0"/>
        <v>37.88</v>
      </c>
      <c r="H64" s="13">
        <v>82.12</v>
      </c>
      <c r="I64" s="12">
        <f t="shared" si="1"/>
        <v>32.848</v>
      </c>
      <c r="J64" s="12">
        <f t="shared" si="2"/>
        <v>70.728</v>
      </c>
      <c r="K64" s="12"/>
    </row>
    <row r="65" ht="14.25" spans="1:11">
      <c r="A65" s="6">
        <v>62</v>
      </c>
      <c r="B65" s="7" t="s">
        <v>149</v>
      </c>
      <c r="C65" s="8" t="s">
        <v>150</v>
      </c>
      <c r="D65" s="9" t="s">
        <v>148</v>
      </c>
      <c r="E65" s="9" t="s">
        <v>16</v>
      </c>
      <c r="F65" s="11">
        <v>178.7</v>
      </c>
      <c r="G65" s="12">
        <f t="shared" si="0"/>
        <v>35.74</v>
      </c>
      <c r="H65" s="13">
        <v>78.72</v>
      </c>
      <c r="I65" s="12">
        <f t="shared" si="1"/>
        <v>31.488</v>
      </c>
      <c r="J65" s="12">
        <f t="shared" si="2"/>
        <v>67.228</v>
      </c>
      <c r="K65" s="12"/>
    </row>
    <row r="66" ht="14.25" spans="1:11">
      <c r="A66" s="6">
        <v>63</v>
      </c>
      <c r="B66" s="7" t="s">
        <v>151</v>
      </c>
      <c r="C66" s="8" t="s">
        <v>152</v>
      </c>
      <c r="D66" s="9" t="s">
        <v>148</v>
      </c>
      <c r="E66" s="9" t="s">
        <v>16</v>
      </c>
      <c r="F66" s="11">
        <v>175.3</v>
      </c>
      <c r="G66" s="12">
        <f t="shared" si="0"/>
        <v>35.06</v>
      </c>
      <c r="H66" s="13">
        <v>82.36</v>
      </c>
      <c r="I66" s="12">
        <f t="shared" si="1"/>
        <v>32.944</v>
      </c>
      <c r="J66" s="12">
        <f t="shared" si="2"/>
        <v>68.004</v>
      </c>
      <c r="K66" s="12"/>
    </row>
    <row r="67" ht="14.25" spans="1:11">
      <c r="A67" s="6">
        <v>64</v>
      </c>
      <c r="B67" s="7" t="s">
        <v>153</v>
      </c>
      <c r="C67" s="8" t="s">
        <v>154</v>
      </c>
      <c r="D67" s="9" t="s">
        <v>148</v>
      </c>
      <c r="E67" s="9" t="s">
        <v>16</v>
      </c>
      <c r="F67" s="11">
        <v>173.8</v>
      </c>
      <c r="G67" s="12">
        <f t="shared" si="0"/>
        <v>34.76</v>
      </c>
      <c r="H67" s="13">
        <v>72.88</v>
      </c>
      <c r="I67" s="12">
        <f t="shared" si="1"/>
        <v>29.152</v>
      </c>
      <c r="J67" s="12">
        <f t="shared" si="2"/>
        <v>63.912</v>
      </c>
      <c r="K67" s="12"/>
    </row>
    <row r="68" ht="14.25" spans="1:11">
      <c r="A68" s="6">
        <v>65</v>
      </c>
      <c r="B68" s="7" t="s">
        <v>155</v>
      </c>
      <c r="C68" s="8" t="s">
        <v>156</v>
      </c>
      <c r="D68" s="9" t="s">
        <v>148</v>
      </c>
      <c r="E68" s="9" t="s">
        <v>16</v>
      </c>
      <c r="F68" s="11">
        <v>167.6</v>
      </c>
      <c r="G68" s="12">
        <f t="shared" ref="G68:G131" si="3">F68/3*0.6</f>
        <v>33.52</v>
      </c>
      <c r="H68" s="13">
        <v>79.16</v>
      </c>
      <c r="I68" s="12">
        <f t="shared" ref="I68:I131" si="4">H68*0.4</f>
        <v>31.664</v>
      </c>
      <c r="J68" s="12">
        <f t="shared" ref="J68:J131" si="5">G68+I68</f>
        <v>65.184</v>
      </c>
      <c r="K68" s="12"/>
    </row>
    <row r="69" ht="14.25" spans="1:11">
      <c r="A69" s="6">
        <v>66</v>
      </c>
      <c r="B69" s="7" t="s">
        <v>157</v>
      </c>
      <c r="C69" s="8" t="s">
        <v>158</v>
      </c>
      <c r="D69" s="9" t="s">
        <v>148</v>
      </c>
      <c r="E69" s="9" t="s">
        <v>16</v>
      </c>
      <c r="F69" s="11">
        <v>165.6</v>
      </c>
      <c r="G69" s="12">
        <f t="shared" si="3"/>
        <v>33.12</v>
      </c>
      <c r="H69" s="13">
        <v>81.24</v>
      </c>
      <c r="I69" s="12">
        <f t="shared" si="4"/>
        <v>32.496</v>
      </c>
      <c r="J69" s="12">
        <f t="shared" si="5"/>
        <v>65.616</v>
      </c>
      <c r="K69" s="12"/>
    </row>
    <row r="70" ht="14.25" spans="1:11">
      <c r="A70" s="6">
        <v>67</v>
      </c>
      <c r="B70" s="7" t="s">
        <v>159</v>
      </c>
      <c r="C70" s="8" t="s">
        <v>160</v>
      </c>
      <c r="D70" s="9" t="s">
        <v>148</v>
      </c>
      <c r="E70" s="9" t="s">
        <v>16</v>
      </c>
      <c r="F70" s="11">
        <v>138.7</v>
      </c>
      <c r="G70" s="12">
        <f t="shared" si="3"/>
        <v>27.74</v>
      </c>
      <c r="H70" s="13">
        <v>76.62</v>
      </c>
      <c r="I70" s="12">
        <f t="shared" si="4"/>
        <v>30.648</v>
      </c>
      <c r="J70" s="12">
        <f t="shared" si="5"/>
        <v>58.388</v>
      </c>
      <c r="K70" s="12"/>
    </row>
    <row r="71" ht="14.25" spans="1:11">
      <c r="A71" s="6">
        <v>68</v>
      </c>
      <c r="B71" s="7" t="s">
        <v>161</v>
      </c>
      <c r="C71" s="8" t="s">
        <v>162</v>
      </c>
      <c r="D71" s="9" t="s">
        <v>148</v>
      </c>
      <c r="E71" s="9" t="s">
        <v>16</v>
      </c>
      <c r="F71" s="11">
        <v>162.2</v>
      </c>
      <c r="G71" s="12">
        <f t="shared" si="3"/>
        <v>32.44</v>
      </c>
      <c r="H71" s="13">
        <v>77.66</v>
      </c>
      <c r="I71" s="12">
        <f t="shared" si="4"/>
        <v>31.064</v>
      </c>
      <c r="J71" s="12">
        <f t="shared" si="5"/>
        <v>63.504</v>
      </c>
      <c r="K71" s="12"/>
    </row>
    <row r="72" ht="14.25" spans="1:11">
      <c r="A72" s="6">
        <v>69</v>
      </c>
      <c r="B72" s="7" t="s">
        <v>163</v>
      </c>
      <c r="C72" s="8" t="s">
        <v>164</v>
      </c>
      <c r="D72" s="9" t="s">
        <v>148</v>
      </c>
      <c r="E72" s="9" t="s">
        <v>16</v>
      </c>
      <c r="F72" s="11">
        <v>160.4</v>
      </c>
      <c r="G72" s="12">
        <f t="shared" si="3"/>
        <v>32.08</v>
      </c>
      <c r="H72" s="13">
        <v>81.96</v>
      </c>
      <c r="I72" s="12">
        <f t="shared" si="4"/>
        <v>32.784</v>
      </c>
      <c r="J72" s="12">
        <f t="shared" si="5"/>
        <v>64.864</v>
      </c>
      <c r="K72" s="12"/>
    </row>
    <row r="73" ht="14.25" spans="1:11">
      <c r="A73" s="6">
        <v>70</v>
      </c>
      <c r="B73" s="7" t="s">
        <v>165</v>
      </c>
      <c r="C73" s="8" t="s">
        <v>166</v>
      </c>
      <c r="D73" s="9" t="s">
        <v>148</v>
      </c>
      <c r="E73" s="9" t="s">
        <v>16</v>
      </c>
      <c r="F73" s="11">
        <v>137.3</v>
      </c>
      <c r="G73" s="12">
        <f t="shared" si="3"/>
        <v>27.46</v>
      </c>
      <c r="H73" s="13">
        <v>0</v>
      </c>
      <c r="I73" s="12">
        <f t="shared" si="4"/>
        <v>0</v>
      </c>
      <c r="J73" s="12">
        <f t="shared" si="5"/>
        <v>27.46</v>
      </c>
      <c r="K73" s="12"/>
    </row>
    <row r="74" ht="14.25" spans="1:11">
      <c r="A74" s="6">
        <v>71</v>
      </c>
      <c r="B74" s="7" t="s">
        <v>167</v>
      </c>
      <c r="C74" s="8" t="s">
        <v>168</v>
      </c>
      <c r="D74" s="9" t="s">
        <v>148</v>
      </c>
      <c r="E74" s="9" t="s">
        <v>16</v>
      </c>
      <c r="F74" s="11">
        <v>132.3</v>
      </c>
      <c r="G74" s="12">
        <f t="shared" si="3"/>
        <v>26.46</v>
      </c>
      <c r="H74" s="13">
        <v>80.3</v>
      </c>
      <c r="I74" s="12">
        <f t="shared" si="4"/>
        <v>32.12</v>
      </c>
      <c r="J74" s="12">
        <f t="shared" si="5"/>
        <v>58.58</v>
      </c>
      <c r="K74" s="12"/>
    </row>
    <row r="75" ht="14.25" spans="1:11">
      <c r="A75" s="6">
        <v>72</v>
      </c>
      <c r="B75" s="7" t="s">
        <v>169</v>
      </c>
      <c r="C75" s="8" t="s">
        <v>170</v>
      </c>
      <c r="D75" s="9" t="s">
        <v>148</v>
      </c>
      <c r="E75" s="9" t="s">
        <v>16</v>
      </c>
      <c r="F75" s="11">
        <v>148.9</v>
      </c>
      <c r="G75" s="12">
        <f t="shared" si="3"/>
        <v>29.78</v>
      </c>
      <c r="H75" s="13">
        <v>80.6</v>
      </c>
      <c r="I75" s="12">
        <f t="shared" si="4"/>
        <v>32.24</v>
      </c>
      <c r="J75" s="12">
        <f t="shared" si="5"/>
        <v>62.02</v>
      </c>
      <c r="K75" s="12"/>
    </row>
    <row r="76" ht="14.25" spans="1:11">
      <c r="A76" s="6">
        <v>73</v>
      </c>
      <c r="B76" s="7" t="s">
        <v>171</v>
      </c>
      <c r="C76" s="8" t="s">
        <v>172</v>
      </c>
      <c r="D76" s="9" t="s">
        <v>173</v>
      </c>
      <c r="E76" s="9" t="s">
        <v>16</v>
      </c>
      <c r="F76" s="11">
        <v>168.4</v>
      </c>
      <c r="G76" s="12">
        <f t="shared" si="3"/>
        <v>33.68</v>
      </c>
      <c r="H76" s="13">
        <v>75.92</v>
      </c>
      <c r="I76" s="12">
        <f t="shared" si="4"/>
        <v>30.368</v>
      </c>
      <c r="J76" s="12">
        <f t="shared" si="5"/>
        <v>64.048</v>
      </c>
      <c r="K76" s="12"/>
    </row>
    <row r="77" ht="14.25" spans="1:11">
      <c r="A77" s="6">
        <v>74</v>
      </c>
      <c r="B77" s="7" t="s">
        <v>174</v>
      </c>
      <c r="C77" s="8" t="s">
        <v>175</v>
      </c>
      <c r="D77" s="9" t="s">
        <v>173</v>
      </c>
      <c r="E77" s="9" t="s">
        <v>16</v>
      </c>
      <c r="F77" s="11">
        <v>165</v>
      </c>
      <c r="G77" s="12">
        <f t="shared" si="3"/>
        <v>33</v>
      </c>
      <c r="H77" s="13">
        <v>0</v>
      </c>
      <c r="I77" s="12">
        <f t="shared" si="4"/>
        <v>0</v>
      </c>
      <c r="J77" s="12">
        <f t="shared" si="5"/>
        <v>33</v>
      </c>
      <c r="K77" s="12"/>
    </row>
    <row r="78" ht="14.25" spans="1:11">
      <c r="A78" s="6">
        <v>75</v>
      </c>
      <c r="B78" s="7" t="s">
        <v>176</v>
      </c>
      <c r="C78" s="8" t="s">
        <v>177</v>
      </c>
      <c r="D78" s="9" t="s">
        <v>173</v>
      </c>
      <c r="E78" s="9" t="s">
        <v>16</v>
      </c>
      <c r="F78" s="11">
        <v>154.5</v>
      </c>
      <c r="G78" s="12">
        <f t="shared" si="3"/>
        <v>30.9</v>
      </c>
      <c r="H78" s="13">
        <v>72.28</v>
      </c>
      <c r="I78" s="12">
        <f t="shared" si="4"/>
        <v>28.912</v>
      </c>
      <c r="J78" s="12">
        <f t="shared" si="5"/>
        <v>59.812</v>
      </c>
      <c r="K78" s="12"/>
    </row>
    <row r="79" ht="14.25" spans="1:11">
      <c r="A79" s="6">
        <v>76</v>
      </c>
      <c r="B79" s="7" t="s">
        <v>178</v>
      </c>
      <c r="C79" s="8" t="s">
        <v>179</v>
      </c>
      <c r="D79" s="9" t="s">
        <v>173</v>
      </c>
      <c r="E79" s="9" t="s">
        <v>30</v>
      </c>
      <c r="F79" s="11">
        <v>174.5</v>
      </c>
      <c r="G79" s="12">
        <f t="shared" si="3"/>
        <v>34.9</v>
      </c>
      <c r="H79" s="13">
        <v>78.66</v>
      </c>
      <c r="I79" s="12">
        <f t="shared" si="4"/>
        <v>31.464</v>
      </c>
      <c r="J79" s="12">
        <f t="shared" si="5"/>
        <v>66.364</v>
      </c>
      <c r="K79" s="12"/>
    </row>
    <row r="80" ht="14.25" spans="1:11">
      <c r="A80" s="6">
        <v>77</v>
      </c>
      <c r="B80" s="7" t="s">
        <v>180</v>
      </c>
      <c r="C80" s="8" t="s">
        <v>181</v>
      </c>
      <c r="D80" s="9" t="s">
        <v>173</v>
      </c>
      <c r="E80" s="9" t="s">
        <v>68</v>
      </c>
      <c r="F80" s="11">
        <v>132.3</v>
      </c>
      <c r="G80" s="12">
        <f t="shared" si="3"/>
        <v>26.46</v>
      </c>
      <c r="H80" s="13">
        <v>76.66</v>
      </c>
      <c r="I80" s="12">
        <f t="shared" si="4"/>
        <v>30.664</v>
      </c>
      <c r="J80" s="12">
        <f t="shared" si="5"/>
        <v>57.124</v>
      </c>
      <c r="K80" s="12"/>
    </row>
    <row r="81" ht="14.25" spans="1:11">
      <c r="A81" s="6">
        <v>78</v>
      </c>
      <c r="B81" s="7" t="s">
        <v>182</v>
      </c>
      <c r="C81" s="16" t="s">
        <v>183</v>
      </c>
      <c r="D81" s="9" t="s">
        <v>184</v>
      </c>
      <c r="E81" s="9" t="s">
        <v>16</v>
      </c>
      <c r="F81" s="11">
        <v>195</v>
      </c>
      <c r="G81" s="12">
        <f t="shared" si="3"/>
        <v>39</v>
      </c>
      <c r="H81" s="13">
        <v>76.16</v>
      </c>
      <c r="I81" s="12">
        <f t="shared" si="4"/>
        <v>30.464</v>
      </c>
      <c r="J81" s="12">
        <f t="shared" si="5"/>
        <v>69.464</v>
      </c>
      <c r="K81" s="12"/>
    </row>
    <row r="82" ht="14.25" spans="1:11">
      <c r="A82" s="6">
        <v>79</v>
      </c>
      <c r="B82" s="7" t="s">
        <v>185</v>
      </c>
      <c r="C82" s="8" t="s">
        <v>186</v>
      </c>
      <c r="D82" s="9" t="s">
        <v>184</v>
      </c>
      <c r="E82" s="9" t="s">
        <v>16</v>
      </c>
      <c r="F82" s="11">
        <v>191</v>
      </c>
      <c r="G82" s="12">
        <f t="shared" si="3"/>
        <v>38.2</v>
      </c>
      <c r="H82" s="13">
        <v>79.56</v>
      </c>
      <c r="I82" s="12">
        <f t="shared" si="4"/>
        <v>31.824</v>
      </c>
      <c r="J82" s="12">
        <f t="shared" si="5"/>
        <v>70.024</v>
      </c>
      <c r="K82" s="12"/>
    </row>
    <row r="83" ht="14.25" spans="1:11">
      <c r="A83" s="6">
        <v>80</v>
      </c>
      <c r="B83" s="7" t="s">
        <v>187</v>
      </c>
      <c r="C83" s="8" t="s">
        <v>188</v>
      </c>
      <c r="D83" s="9" t="s">
        <v>184</v>
      </c>
      <c r="E83" s="9" t="s">
        <v>16</v>
      </c>
      <c r="F83" s="11">
        <v>186.5</v>
      </c>
      <c r="G83" s="12">
        <f t="shared" si="3"/>
        <v>37.3</v>
      </c>
      <c r="H83" s="13">
        <v>76.76</v>
      </c>
      <c r="I83" s="12">
        <f t="shared" si="4"/>
        <v>30.704</v>
      </c>
      <c r="J83" s="12">
        <f t="shared" si="5"/>
        <v>68.004</v>
      </c>
      <c r="K83" s="12"/>
    </row>
    <row r="84" ht="14.25" spans="1:11">
      <c r="A84" s="6">
        <v>81</v>
      </c>
      <c r="B84" s="7" t="s">
        <v>189</v>
      </c>
      <c r="C84" s="8" t="s">
        <v>190</v>
      </c>
      <c r="D84" s="9" t="s">
        <v>184</v>
      </c>
      <c r="E84" s="9" t="s">
        <v>30</v>
      </c>
      <c r="F84" s="11">
        <v>174.5</v>
      </c>
      <c r="G84" s="12">
        <f t="shared" si="3"/>
        <v>34.9</v>
      </c>
      <c r="H84" s="13">
        <v>79.28</v>
      </c>
      <c r="I84" s="12">
        <f t="shared" si="4"/>
        <v>31.712</v>
      </c>
      <c r="J84" s="12">
        <f t="shared" si="5"/>
        <v>66.612</v>
      </c>
      <c r="K84" s="12"/>
    </row>
    <row r="85" ht="14.25" spans="1:11">
      <c r="A85" s="6">
        <v>82</v>
      </c>
      <c r="B85" s="7" t="s">
        <v>191</v>
      </c>
      <c r="C85" s="8" t="s">
        <v>192</v>
      </c>
      <c r="D85" s="9" t="s">
        <v>184</v>
      </c>
      <c r="E85" s="9" t="s">
        <v>30</v>
      </c>
      <c r="F85" s="11">
        <v>197.5</v>
      </c>
      <c r="G85" s="12">
        <f t="shared" si="3"/>
        <v>39.5</v>
      </c>
      <c r="H85" s="13">
        <v>81.6</v>
      </c>
      <c r="I85" s="12">
        <f t="shared" si="4"/>
        <v>32.64</v>
      </c>
      <c r="J85" s="12">
        <f t="shared" si="5"/>
        <v>72.14</v>
      </c>
      <c r="K85" s="12"/>
    </row>
    <row r="86" ht="14.25" spans="1:11">
      <c r="A86" s="6">
        <v>83</v>
      </c>
      <c r="B86" s="7" t="s">
        <v>193</v>
      </c>
      <c r="C86" s="8" t="s">
        <v>194</v>
      </c>
      <c r="D86" s="9" t="s">
        <v>184</v>
      </c>
      <c r="E86" s="9" t="s">
        <v>30</v>
      </c>
      <c r="F86" s="11">
        <v>193</v>
      </c>
      <c r="G86" s="12">
        <f t="shared" si="3"/>
        <v>38.6</v>
      </c>
      <c r="H86" s="13">
        <v>79.38</v>
      </c>
      <c r="I86" s="12">
        <f t="shared" si="4"/>
        <v>31.752</v>
      </c>
      <c r="J86" s="12">
        <f t="shared" si="5"/>
        <v>70.352</v>
      </c>
      <c r="K86" s="12"/>
    </row>
    <row r="87" ht="14.25" spans="1:11">
      <c r="A87" s="6">
        <v>84</v>
      </c>
      <c r="B87" s="7" t="s">
        <v>195</v>
      </c>
      <c r="C87" s="8" t="s">
        <v>196</v>
      </c>
      <c r="D87" s="9" t="s">
        <v>173</v>
      </c>
      <c r="E87" s="9" t="s">
        <v>197</v>
      </c>
      <c r="F87" s="11">
        <v>192</v>
      </c>
      <c r="G87" s="12">
        <f t="shared" si="3"/>
        <v>38.4</v>
      </c>
      <c r="H87" s="13">
        <v>78.14</v>
      </c>
      <c r="I87" s="12">
        <f t="shared" si="4"/>
        <v>31.256</v>
      </c>
      <c r="J87" s="12">
        <f t="shared" si="5"/>
        <v>69.656</v>
      </c>
      <c r="K87" s="12"/>
    </row>
    <row r="88" ht="14.25" spans="1:11">
      <c r="A88" s="6">
        <v>85</v>
      </c>
      <c r="B88" s="7" t="s">
        <v>198</v>
      </c>
      <c r="C88" s="8" t="s">
        <v>199</v>
      </c>
      <c r="D88" s="9" t="s">
        <v>173</v>
      </c>
      <c r="E88" s="9" t="s">
        <v>197</v>
      </c>
      <c r="F88" s="11">
        <v>191</v>
      </c>
      <c r="G88" s="12">
        <f t="shared" si="3"/>
        <v>38.2</v>
      </c>
      <c r="H88" s="13">
        <v>74.84</v>
      </c>
      <c r="I88" s="12">
        <f t="shared" si="4"/>
        <v>29.936</v>
      </c>
      <c r="J88" s="12">
        <f t="shared" si="5"/>
        <v>68.136</v>
      </c>
      <c r="K88" s="12"/>
    </row>
    <row r="89" ht="14.25" spans="1:11">
      <c r="A89" s="6">
        <v>86</v>
      </c>
      <c r="B89" s="7" t="s">
        <v>200</v>
      </c>
      <c r="C89" s="8" t="s">
        <v>201</v>
      </c>
      <c r="D89" s="9" t="s">
        <v>173</v>
      </c>
      <c r="E89" s="9" t="s">
        <v>197</v>
      </c>
      <c r="F89" s="11">
        <v>191</v>
      </c>
      <c r="G89" s="12">
        <f t="shared" si="3"/>
        <v>38.2</v>
      </c>
      <c r="H89" s="13">
        <v>0</v>
      </c>
      <c r="I89" s="12">
        <f t="shared" si="4"/>
        <v>0</v>
      </c>
      <c r="J89" s="12">
        <f t="shared" si="5"/>
        <v>38.2</v>
      </c>
      <c r="K89" s="12"/>
    </row>
    <row r="90" ht="14.25" spans="1:11">
      <c r="A90" s="6">
        <v>87</v>
      </c>
      <c r="B90" s="7" t="s">
        <v>202</v>
      </c>
      <c r="C90" s="8" t="s">
        <v>203</v>
      </c>
      <c r="D90" s="9" t="s">
        <v>204</v>
      </c>
      <c r="E90" s="9" t="s">
        <v>16</v>
      </c>
      <c r="F90" s="11">
        <v>202.5</v>
      </c>
      <c r="G90" s="12">
        <f t="shared" si="3"/>
        <v>40.5</v>
      </c>
      <c r="H90" s="13">
        <v>80.62</v>
      </c>
      <c r="I90" s="12">
        <f t="shared" si="4"/>
        <v>32.248</v>
      </c>
      <c r="J90" s="12">
        <f t="shared" si="5"/>
        <v>72.748</v>
      </c>
      <c r="K90" s="12"/>
    </row>
    <row r="91" ht="14.25" spans="1:11">
      <c r="A91" s="6">
        <v>88</v>
      </c>
      <c r="B91" s="7" t="s">
        <v>205</v>
      </c>
      <c r="C91" s="8" t="s">
        <v>206</v>
      </c>
      <c r="D91" s="9" t="s">
        <v>204</v>
      </c>
      <c r="E91" s="9" t="s">
        <v>16</v>
      </c>
      <c r="F91" s="11">
        <v>183.5</v>
      </c>
      <c r="G91" s="12">
        <f t="shared" si="3"/>
        <v>36.7</v>
      </c>
      <c r="H91" s="13">
        <v>78.08</v>
      </c>
      <c r="I91" s="12">
        <f t="shared" si="4"/>
        <v>31.232</v>
      </c>
      <c r="J91" s="12">
        <f t="shared" si="5"/>
        <v>67.932</v>
      </c>
      <c r="K91" s="12"/>
    </row>
    <row r="92" ht="14.25" spans="1:11">
      <c r="A92" s="6">
        <v>89</v>
      </c>
      <c r="B92" s="7" t="s">
        <v>207</v>
      </c>
      <c r="C92" s="8" t="s">
        <v>208</v>
      </c>
      <c r="D92" s="9" t="s">
        <v>204</v>
      </c>
      <c r="E92" s="9" t="s">
        <v>16</v>
      </c>
      <c r="F92" s="11">
        <v>177.5</v>
      </c>
      <c r="G92" s="12">
        <f t="shared" si="3"/>
        <v>35.5</v>
      </c>
      <c r="H92" s="13">
        <v>76.92</v>
      </c>
      <c r="I92" s="12">
        <f t="shared" si="4"/>
        <v>30.768</v>
      </c>
      <c r="J92" s="12">
        <f t="shared" si="5"/>
        <v>66.268</v>
      </c>
      <c r="K92" s="12"/>
    </row>
    <row r="93" ht="14.25" spans="1:11">
      <c r="A93" s="6">
        <v>90</v>
      </c>
      <c r="B93" s="7" t="s">
        <v>209</v>
      </c>
      <c r="C93" s="8" t="s">
        <v>210</v>
      </c>
      <c r="D93" s="9" t="s">
        <v>211</v>
      </c>
      <c r="E93" s="9" t="s">
        <v>212</v>
      </c>
      <c r="F93" s="11">
        <v>190.5</v>
      </c>
      <c r="G93" s="12">
        <f t="shared" si="3"/>
        <v>38.1</v>
      </c>
      <c r="H93" s="13">
        <v>81.4</v>
      </c>
      <c r="I93" s="12">
        <f t="shared" si="4"/>
        <v>32.56</v>
      </c>
      <c r="J93" s="12">
        <f t="shared" si="5"/>
        <v>70.66</v>
      </c>
      <c r="K93" s="12"/>
    </row>
    <row r="94" ht="14.25" spans="1:11">
      <c r="A94" s="6">
        <v>91</v>
      </c>
      <c r="B94" s="7" t="s">
        <v>213</v>
      </c>
      <c r="C94" s="8" t="s">
        <v>214</v>
      </c>
      <c r="D94" s="9" t="s">
        <v>211</v>
      </c>
      <c r="E94" s="9" t="s">
        <v>212</v>
      </c>
      <c r="F94" s="11">
        <v>168.5</v>
      </c>
      <c r="G94" s="12">
        <f t="shared" si="3"/>
        <v>33.7</v>
      </c>
      <c r="H94" s="13">
        <v>75</v>
      </c>
      <c r="I94" s="12">
        <f t="shared" si="4"/>
        <v>30</v>
      </c>
      <c r="J94" s="12">
        <f t="shared" si="5"/>
        <v>63.7</v>
      </c>
      <c r="K94" s="12"/>
    </row>
    <row r="95" ht="14.25" spans="1:11">
      <c r="A95" s="6">
        <v>92</v>
      </c>
      <c r="B95" s="7" t="s">
        <v>215</v>
      </c>
      <c r="C95" s="8" t="s">
        <v>216</v>
      </c>
      <c r="D95" s="9" t="s">
        <v>211</v>
      </c>
      <c r="E95" s="9" t="s">
        <v>212</v>
      </c>
      <c r="F95" s="11">
        <v>163</v>
      </c>
      <c r="G95" s="12">
        <f t="shared" si="3"/>
        <v>32.6</v>
      </c>
      <c r="H95" s="13">
        <v>74.14</v>
      </c>
      <c r="I95" s="12">
        <f t="shared" si="4"/>
        <v>29.656</v>
      </c>
      <c r="J95" s="12">
        <f t="shared" si="5"/>
        <v>62.256</v>
      </c>
      <c r="K95" s="12"/>
    </row>
    <row r="96" ht="14.25" spans="1:11">
      <c r="A96" s="6">
        <v>93</v>
      </c>
      <c r="B96" s="7" t="s">
        <v>217</v>
      </c>
      <c r="C96" s="8" t="s">
        <v>218</v>
      </c>
      <c r="D96" s="9" t="s">
        <v>219</v>
      </c>
      <c r="E96" s="9" t="s">
        <v>212</v>
      </c>
      <c r="F96" s="11">
        <v>205.5</v>
      </c>
      <c r="G96" s="12">
        <f t="shared" si="3"/>
        <v>41.1</v>
      </c>
      <c r="H96" s="13">
        <v>81.4</v>
      </c>
      <c r="I96" s="12">
        <f t="shared" si="4"/>
        <v>32.56</v>
      </c>
      <c r="J96" s="12">
        <f t="shared" si="5"/>
        <v>73.66</v>
      </c>
      <c r="K96" s="12"/>
    </row>
    <row r="97" ht="14.25" spans="1:11">
      <c r="A97" s="6">
        <v>94</v>
      </c>
      <c r="B97" s="7" t="s">
        <v>220</v>
      </c>
      <c r="C97" s="8" t="s">
        <v>221</v>
      </c>
      <c r="D97" s="9" t="s">
        <v>219</v>
      </c>
      <c r="E97" s="9" t="s">
        <v>212</v>
      </c>
      <c r="F97" s="11">
        <v>193</v>
      </c>
      <c r="G97" s="12">
        <f t="shared" si="3"/>
        <v>38.6</v>
      </c>
      <c r="H97" s="13">
        <v>82.02</v>
      </c>
      <c r="I97" s="12">
        <f t="shared" si="4"/>
        <v>32.808</v>
      </c>
      <c r="J97" s="12">
        <f t="shared" si="5"/>
        <v>71.408</v>
      </c>
      <c r="K97" s="12"/>
    </row>
    <row r="98" ht="14.25" spans="1:11">
      <c r="A98" s="6">
        <v>95</v>
      </c>
      <c r="B98" s="7" t="s">
        <v>222</v>
      </c>
      <c r="C98" s="8" t="s">
        <v>223</v>
      </c>
      <c r="D98" s="9" t="s">
        <v>219</v>
      </c>
      <c r="E98" s="9" t="s">
        <v>212</v>
      </c>
      <c r="F98" s="11">
        <v>182.5</v>
      </c>
      <c r="G98" s="12">
        <f t="shared" si="3"/>
        <v>36.5</v>
      </c>
      <c r="H98" s="13">
        <v>80.46</v>
      </c>
      <c r="I98" s="12">
        <f t="shared" si="4"/>
        <v>32.184</v>
      </c>
      <c r="J98" s="12">
        <f t="shared" si="5"/>
        <v>68.684</v>
      </c>
      <c r="K98" s="12"/>
    </row>
    <row r="99" ht="14.25" spans="1:11">
      <c r="A99" s="6">
        <v>96</v>
      </c>
      <c r="B99" s="7" t="s">
        <v>224</v>
      </c>
      <c r="C99" s="8" t="s">
        <v>225</v>
      </c>
      <c r="D99" s="9" t="s">
        <v>226</v>
      </c>
      <c r="E99" s="9" t="s">
        <v>16</v>
      </c>
      <c r="F99" s="11">
        <v>191</v>
      </c>
      <c r="G99" s="12">
        <f t="shared" si="3"/>
        <v>38.2</v>
      </c>
      <c r="H99" s="13">
        <v>76.56</v>
      </c>
      <c r="I99" s="12">
        <f t="shared" si="4"/>
        <v>30.624</v>
      </c>
      <c r="J99" s="12">
        <f t="shared" si="5"/>
        <v>68.824</v>
      </c>
      <c r="K99" s="12"/>
    </row>
    <row r="100" ht="14.25" spans="1:11">
      <c r="A100" s="6">
        <v>97</v>
      </c>
      <c r="B100" s="7" t="s">
        <v>227</v>
      </c>
      <c r="C100" s="8" t="s">
        <v>228</v>
      </c>
      <c r="D100" s="9" t="s">
        <v>226</v>
      </c>
      <c r="E100" s="9" t="s">
        <v>16</v>
      </c>
      <c r="F100" s="11">
        <v>180</v>
      </c>
      <c r="G100" s="12">
        <f t="shared" si="3"/>
        <v>36</v>
      </c>
      <c r="H100" s="13">
        <v>76.28</v>
      </c>
      <c r="I100" s="12">
        <f t="shared" si="4"/>
        <v>30.512</v>
      </c>
      <c r="J100" s="12">
        <f t="shared" si="5"/>
        <v>66.512</v>
      </c>
      <c r="K100" s="12"/>
    </row>
    <row r="101" ht="14.25" spans="1:11">
      <c r="A101" s="6">
        <v>98</v>
      </c>
      <c r="B101" s="7" t="s">
        <v>229</v>
      </c>
      <c r="C101" s="8" t="s">
        <v>230</v>
      </c>
      <c r="D101" s="9" t="s">
        <v>226</v>
      </c>
      <c r="E101" s="9" t="s">
        <v>16</v>
      </c>
      <c r="F101" s="11">
        <v>157.5</v>
      </c>
      <c r="G101" s="12">
        <f t="shared" si="3"/>
        <v>31.5</v>
      </c>
      <c r="H101" s="13">
        <v>79.46</v>
      </c>
      <c r="I101" s="12">
        <f t="shared" si="4"/>
        <v>31.784</v>
      </c>
      <c r="J101" s="12">
        <f t="shared" si="5"/>
        <v>63.284</v>
      </c>
      <c r="K101" s="12"/>
    </row>
    <row r="102" ht="14.25" spans="1:11">
      <c r="A102" s="6">
        <v>99</v>
      </c>
      <c r="B102" s="7" t="s">
        <v>231</v>
      </c>
      <c r="C102" s="8" t="s">
        <v>232</v>
      </c>
      <c r="D102" s="9" t="s">
        <v>233</v>
      </c>
      <c r="E102" s="9" t="s">
        <v>212</v>
      </c>
      <c r="F102" s="11">
        <v>204.5</v>
      </c>
      <c r="G102" s="12">
        <f t="shared" si="3"/>
        <v>40.9</v>
      </c>
      <c r="H102" s="13">
        <v>85.44</v>
      </c>
      <c r="I102" s="12">
        <f t="shared" si="4"/>
        <v>34.176</v>
      </c>
      <c r="J102" s="12">
        <f t="shared" si="5"/>
        <v>75.076</v>
      </c>
      <c r="K102" s="12"/>
    </row>
    <row r="103" ht="14.25" spans="1:11">
      <c r="A103" s="6">
        <v>100</v>
      </c>
      <c r="B103" s="7" t="s">
        <v>234</v>
      </c>
      <c r="C103" s="8" t="s">
        <v>235</v>
      </c>
      <c r="D103" s="9" t="s">
        <v>233</v>
      </c>
      <c r="E103" s="9" t="s">
        <v>212</v>
      </c>
      <c r="F103" s="11">
        <v>197.5</v>
      </c>
      <c r="G103" s="12">
        <f t="shared" si="3"/>
        <v>39.5</v>
      </c>
      <c r="H103" s="13">
        <v>80.32</v>
      </c>
      <c r="I103" s="12">
        <f t="shared" si="4"/>
        <v>32.128</v>
      </c>
      <c r="J103" s="12">
        <f t="shared" si="5"/>
        <v>71.628</v>
      </c>
      <c r="K103" s="12"/>
    </row>
    <row r="104" ht="14.25" spans="1:11">
      <c r="A104" s="6">
        <v>101</v>
      </c>
      <c r="B104" s="7" t="s">
        <v>236</v>
      </c>
      <c r="C104" s="8" t="s">
        <v>237</v>
      </c>
      <c r="D104" s="9" t="s">
        <v>233</v>
      </c>
      <c r="E104" s="9" t="s">
        <v>212</v>
      </c>
      <c r="F104" s="11">
        <v>190</v>
      </c>
      <c r="G104" s="12">
        <f t="shared" si="3"/>
        <v>38</v>
      </c>
      <c r="H104" s="13">
        <v>77.4</v>
      </c>
      <c r="I104" s="12">
        <f t="shared" si="4"/>
        <v>30.96</v>
      </c>
      <c r="J104" s="12">
        <f t="shared" si="5"/>
        <v>68.96</v>
      </c>
      <c r="K104" s="12"/>
    </row>
    <row r="105" ht="14.25" spans="1:11">
      <c r="A105" s="6">
        <v>102</v>
      </c>
      <c r="B105" s="7" t="s">
        <v>238</v>
      </c>
      <c r="C105" s="8" t="s">
        <v>239</v>
      </c>
      <c r="D105" s="9" t="s">
        <v>240</v>
      </c>
      <c r="E105" s="9" t="s">
        <v>16</v>
      </c>
      <c r="F105" s="11">
        <v>180</v>
      </c>
      <c r="G105" s="12">
        <f t="shared" si="3"/>
        <v>36</v>
      </c>
      <c r="H105" s="13">
        <v>75.96</v>
      </c>
      <c r="I105" s="12">
        <f t="shared" si="4"/>
        <v>30.384</v>
      </c>
      <c r="J105" s="12">
        <f t="shared" si="5"/>
        <v>66.384</v>
      </c>
      <c r="K105" s="12"/>
    </row>
    <row r="106" ht="14.25" spans="1:11">
      <c r="A106" s="6">
        <v>103</v>
      </c>
      <c r="B106" s="7" t="s">
        <v>241</v>
      </c>
      <c r="C106" s="8" t="s">
        <v>242</v>
      </c>
      <c r="D106" s="9" t="s">
        <v>240</v>
      </c>
      <c r="E106" s="9" t="s">
        <v>16</v>
      </c>
      <c r="F106" s="11">
        <v>156</v>
      </c>
      <c r="G106" s="12">
        <f t="shared" si="3"/>
        <v>31.2</v>
      </c>
      <c r="H106" s="13">
        <v>73.26</v>
      </c>
      <c r="I106" s="12">
        <f t="shared" si="4"/>
        <v>29.304</v>
      </c>
      <c r="J106" s="12">
        <f t="shared" si="5"/>
        <v>60.504</v>
      </c>
      <c r="K106" s="12"/>
    </row>
    <row r="107" ht="14.25" spans="1:11">
      <c r="A107" s="6">
        <v>104</v>
      </c>
      <c r="B107" s="7" t="s">
        <v>243</v>
      </c>
      <c r="C107" s="8" t="s">
        <v>244</v>
      </c>
      <c r="D107" s="9" t="s">
        <v>240</v>
      </c>
      <c r="E107" s="9" t="s">
        <v>16</v>
      </c>
      <c r="F107" s="11">
        <v>152.5</v>
      </c>
      <c r="G107" s="12">
        <f t="shared" si="3"/>
        <v>30.5</v>
      </c>
      <c r="H107" s="13">
        <v>75.18</v>
      </c>
      <c r="I107" s="12">
        <f t="shared" si="4"/>
        <v>30.072</v>
      </c>
      <c r="J107" s="12">
        <f t="shared" si="5"/>
        <v>60.572</v>
      </c>
      <c r="K107" s="12"/>
    </row>
    <row r="108" ht="14.25" spans="1:11">
      <c r="A108" s="6">
        <v>105</v>
      </c>
      <c r="B108" s="7" t="s">
        <v>245</v>
      </c>
      <c r="C108" s="8" t="s">
        <v>246</v>
      </c>
      <c r="D108" s="9" t="s">
        <v>247</v>
      </c>
      <c r="E108" s="9" t="s">
        <v>16</v>
      </c>
      <c r="F108" s="11">
        <v>202.5</v>
      </c>
      <c r="G108" s="12">
        <f t="shared" si="3"/>
        <v>40.5</v>
      </c>
      <c r="H108" s="13">
        <v>76.2</v>
      </c>
      <c r="I108" s="12">
        <f t="shared" si="4"/>
        <v>30.48</v>
      </c>
      <c r="J108" s="12">
        <f t="shared" si="5"/>
        <v>70.98</v>
      </c>
      <c r="K108" s="12"/>
    </row>
    <row r="109" ht="14.25" spans="1:11">
      <c r="A109" s="6">
        <v>106</v>
      </c>
      <c r="B109" s="7" t="s">
        <v>248</v>
      </c>
      <c r="C109" s="8" t="s">
        <v>249</v>
      </c>
      <c r="D109" s="9" t="s">
        <v>247</v>
      </c>
      <c r="E109" s="9" t="s">
        <v>16</v>
      </c>
      <c r="F109" s="11">
        <v>179</v>
      </c>
      <c r="G109" s="12">
        <f t="shared" si="3"/>
        <v>35.8</v>
      </c>
      <c r="H109" s="13">
        <v>74.4</v>
      </c>
      <c r="I109" s="12">
        <f t="shared" si="4"/>
        <v>29.76</v>
      </c>
      <c r="J109" s="12">
        <f t="shared" si="5"/>
        <v>65.56</v>
      </c>
      <c r="K109" s="12"/>
    </row>
    <row r="110" ht="14.25" spans="1:11">
      <c r="A110" s="6">
        <v>107</v>
      </c>
      <c r="B110" s="7" t="s">
        <v>250</v>
      </c>
      <c r="C110" s="8" t="s">
        <v>251</v>
      </c>
      <c r="D110" s="9" t="s">
        <v>247</v>
      </c>
      <c r="E110" s="9" t="s">
        <v>16</v>
      </c>
      <c r="F110" s="11">
        <v>102.5</v>
      </c>
      <c r="G110" s="12">
        <f t="shared" si="3"/>
        <v>20.5</v>
      </c>
      <c r="H110" s="13">
        <v>64.7</v>
      </c>
      <c r="I110" s="12">
        <f t="shared" si="4"/>
        <v>25.88</v>
      </c>
      <c r="J110" s="12">
        <f t="shared" si="5"/>
        <v>46.38</v>
      </c>
      <c r="K110" s="12"/>
    </row>
    <row r="111" ht="14.25" spans="1:11">
      <c r="A111" s="6">
        <v>108</v>
      </c>
      <c r="B111" s="7" t="s">
        <v>252</v>
      </c>
      <c r="C111" s="8" t="s">
        <v>253</v>
      </c>
      <c r="D111" s="9" t="s">
        <v>254</v>
      </c>
      <c r="E111" s="9" t="s">
        <v>16</v>
      </c>
      <c r="F111" s="11">
        <v>169.5</v>
      </c>
      <c r="G111" s="12">
        <f t="shared" si="3"/>
        <v>33.9</v>
      </c>
      <c r="H111" s="13">
        <v>64.24</v>
      </c>
      <c r="I111" s="12">
        <f t="shared" si="4"/>
        <v>25.696</v>
      </c>
      <c r="J111" s="12">
        <f t="shared" si="5"/>
        <v>59.596</v>
      </c>
      <c r="K111" s="12"/>
    </row>
    <row r="112" ht="14.25" spans="1:11">
      <c r="A112" s="6">
        <v>109</v>
      </c>
      <c r="B112" s="7" t="s">
        <v>255</v>
      </c>
      <c r="C112" s="8" t="s">
        <v>256</v>
      </c>
      <c r="D112" s="9" t="s">
        <v>254</v>
      </c>
      <c r="E112" s="9" t="s">
        <v>16</v>
      </c>
      <c r="F112" s="11">
        <v>127</v>
      </c>
      <c r="G112" s="12">
        <f t="shared" si="3"/>
        <v>25.4</v>
      </c>
      <c r="H112" s="13">
        <v>73.96</v>
      </c>
      <c r="I112" s="12">
        <f t="shared" si="4"/>
        <v>29.584</v>
      </c>
      <c r="J112" s="12">
        <f t="shared" si="5"/>
        <v>54.984</v>
      </c>
      <c r="K112" s="12"/>
    </row>
    <row r="113" ht="14.25" spans="1:11">
      <c r="A113" s="6">
        <v>110</v>
      </c>
      <c r="B113" s="7" t="s">
        <v>257</v>
      </c>
      <c r="C113" s="8" t="s">
        <v>258</v>
      </c>
      <c r="D113" s="9" t="s">
        <v>259</v>
      </c>
      <c r="E113" s="9" t="s">
        <v>212</v>
      </c>
      <c r="F113" s="11">
        <v>201</v>
      </c>
      <c r="G113" s="12">
        <f t="shared" si="3"/>
        <v>40.2</v>
      </c>
      <c r="H113" s="13">
        <v>79.84</v>
      </c>
      <c r="I113" s="12">
        <f t="shared" si="4"/>
        <v>31.936</v>
      </c>
      <c r="J113" s="12">
        <f t="shared" si="5"/>
        <v>72.136</v>
      </c>
      <c r="K113" s="12"/>
    </row>
    <row r="114" ht="14.25" spans="1:11">
      <c r="A114" s="6">
        <v>111</v>
      </c>
      <c r="B114" s="7" t="s">
        <v>260</v>
      </c>
      <c r="C114" s="8" t="s">
        <v>261</v>
      </c>
      <c r="D114" s="9" t="s">
        <v>259</v>
      </c>
      <c r="E114" s="9" t="s">
        <v>212</v>
      </c>
      <c r="F114" s="11">
        <v>194</v>
      </c>
      <c r="G114" s="12">
        <f t="shared" si="3"/>
        <v>38.8</v>
      </c>
      <c r="H114" s="13">
        <v>75.7</v>
      </c>
      <c r="I114" s="12">
        <f t="shared" si="4"/>
        <v>30.28</v>
      </c>
      <c r="J114" s="12">
        <f t="shared" si="5"/>
        <v>69.08</v>
      </c>
      <c r="K114" s="12"/>
    </row>
    <row r="115" ht="14.25" spans="1:11">
      <c r="A115" s="6">
        <v>112</v>
      </c>
      <c r="B115" s="7" t="s">
        <v>262</v>
      </c>
      <c r="C115" s="8" t="s">
        <v>263</v>
      </c>
      <c r="D115" s="9" t="s">
        <v>259</v>
      </c>
      <c r="E115" s="9" t="s">
        <v>212</v>
      </c>
      <c r="F115" s="11">
        <v>187</v>
      </c>
      <c r="G115" s="12">
        <f t="shared" si="3"/>
        <v>37.4</v>
      </c>
      <c r="H115" s="13">
        <v>77.56</v>
      </c>
      <c r="I115" s="12">
        <f t="shared" si="4"/>
        <v>31.024</v>
      </c>
      <c r="J115" s="12">
        <f t="shared" si="5"/>
        <v>68.424</v>
      </c>
      <c r="K115" s="12"/>
    </row>
    <row r="116" ht="14.25" spans="1:11">
      <c r="A116" s="6">
        <v>113</v>
      </c>
      <c r="B116" s="7" t="s">
        <v>264</v>
      </c>
      <c r="C116" s="8" t="s">
        <v>265</v>
      </c>
      <c r="D116" s="9" t="s">
        <v>266</v>
      </c>
      <c r="E116" s="9" t="s">
        <v>212</v>
      </c>
      <c r="F116" s="11">
        <v>204</v>
      </c>
      <c r="G116" s="12">
        <f t="shared" si="3"/>
        <v>40.8</v>
      </c>
      <c r="H116" s="13">
        <v>0</v>
      </c>
      <c r="I116" s="12">
        <f t="shared" si="4"/>
        <v>0</v>
      </c>
      <c r="J116" s="12">
        <f t="shared" si="5"/>
        <v>40.8</v>
      </c>
      <c r="K116" s="12"/>
    </row>
    <row r="117" ht="14.25" spans="1:11">
      <c r="A117" s="6">
        <v>114</v>
      </c>
      <c r="B117" s="7" t="s">
        <v>267</v>
      </c>
      <c r="C117" s="8" t="s">
        <v>268</v>
      </c>
      <c r="D117" s="9" t="s">
        <v>266</v>
      </c>
      <c r="E117" s="9" t="s">
        <v>212</v>
      </c>
      <c r="F117" s="11">
        <v>195.5</v>
      </c>
      <c r="G117" s="12">
        <f t="shared" si="3"/>
        <v>39.1</v>
      </c>
      <c r="H117" s="13">
        <v>74.34</v>
      </c>
      <c r="I117" s="12">
        <f t="shared" si="4"/>
        <v>29.736</v>
      </c>
      <c r="J117" s="12">
        <f t="shared" si="5"/>
        <v>68.836</v>
      </c>
      <c r="K117" s="12"/>
    </row>
    <row r="118" ht="14.25" spans="1:11">
      <c r="A118" s="6">
        <v>115</v>
      </c>
      <c r="B118" s="7" t="s">
        <v>269</v>
      </c>
      <c r="C118" s="8" t="s">
        <v>270</v>
      </c>
      <c r="D118" s="9" t="s">
        <v>266</v>
      </c>
      <c r="E118" s="9" t="s">
        <v>212</v>
      </c>
      <c r="F118" s="11">
        <v>184.5</v>
      </c>
      <c r="G118" s="12">
        <f t="shared" si="3"/>
        <v>36.9</v>
      </c>
      <c r="H118" s="13">
        <v>75.3</v>
      </c>
      <c r="I118" s="12">
        <f t="shared" si="4"/>
        <v>30.12</v>
      </c>
      <c r="J118" s="12">
        <f t="shared" si="5"/>
        <v>67.02</v>
      </c>
      <c r="K118" s="12"/>
    </row>
    <row r="119" ht="14.25" spans="1:11">
      <c r="A119" s="6">
        <v>116</v>
      </c>
      <c r="B119" s="7" t="s">
        <v>271</v>
      </c>
      <c r="C119" s="8" t="s">
        <v>272</v>
      </c>
      <c r="D119" s="9" t="s">
        <v>266</v>
      </c>
      <c r="E119" s="9" t="s">
        <v>273</v>
      </c>
      <c r="F119" s="11">
        <v>207</v>
      </c>
      <c r="G119" s="12">
        <f t="shared" si="3"/>
        <v>41.4</v>
      </c>
      <c r="H119" s="13">
        <v>76.38</v>
      </c>
      <c r="I119" s="12">
        <f t="shared" si="4"/>
        <v>30.552</v>
      </c>
      <c r="J119" s="12">
        <f t="shared" si="5"/>
        <v>71.952</v>
      </c>
      <c r="K119" s="12"/>
    </row>
    <row r="120" ht="14.25" spans="1:11">
      <c r="A120" s="6">
        <v>117</v>
      </c>
      <c r="B120" s="7" t="s">
        <v>274</v>
      </c>
      <c r="C120" s="8" t="s">
        <v>275</v>
      </c>
      <c r="D120" s="9" t="s">
        <v>266</v>
      </c>
      <c r="E120" s="9" t="s">
        <v>273</v>
      </c>
      <c r="F120" s="11">
        <v>184.5</v>
      </c>
      <c r="G120" s="12">
        <f t="shared" si="3"/>
        <v>36.9</v>
      </c>
      <c r="H120" s="13">
        <v>0</v>
      </c>
      <c r="I120" s="12">
        <f t="shared" si="4"/>
        <v>0</v>
      </c>
      <c r="J120" s="12">
        <f t="shared" si="5"/>
        <v>36.9</v>
      </c>
      <c r="K120" s="12"/>
    </row>
    <row r="121" ht="14.25" spans="1:11">
      <c r="A121" s="6">
        <v>118</v>
      </c>
      <c r="B121" s="7" t="s">
        <v>276</v>
      </c>
      <c r="C121" s="8" t="s">
        <v>277</v>
      </c>
      <c r="D121" s="9" t="s">
        <v>266</v>
      </c>
      <c r="E121" s="9" t="s">
        <v>273</v>
      </c>
      <c r="F121" s="11">
        <v>181</v>
      </c>
      <c r="G121" s="12">
        <f t="shared" si="3"/>
        <v>36.2</v>
      </c>
      <c r="H121" s="13">
        <v>75.08</v>
      </c>
      <c r="I121" s="12">
        <f t="shared" si="4"/>
        <v>30.032</v>
      </c>
      <c r="J121" s="12">
        <f t="shared" si="5"/>
        <v>66.232</v>
      </c>
      <c r="K121" s="12"/>
    </row>
    <row r="122" ht="14.25" spans="1:11">
      <c r="A122" s="6">
        <v>119</v>
      </c>
      <c r="B122" s="7" t="s">
        <v>278</v>
      </c>
      <c r="C122" s="8" t="s">
        <v>279</v>
      </c>
      <c r="D122" s="9" t="s">
        <v>280</v>
      </c>
      <c r="E122" s="9" t="s">
        <v>16</v>
      </c>
      <c r="F122" s="11">
        <v>190.5</v>
      </c>
      <c r="G122" s="12">
        <f t="shared" si="3"/>
        <v>38.1</v>
      </c>
      <c r="H122" s="13">
        <v>75.3</v>
      </c>
      <c r="I122" s="12">
        <f t="shared" si="4"/>
        <v>30.12</v>
      </c>
      <c r="J122" s="12">
        <f t="shared" si="5"/>
        <v>68.22</v>
      </c>
      <c r="K122" s="12"/>
    </row>
    <row r="123" ht="14.25" spans="1:11">
      <c r="A123" s="6">
        <v>120</v>
      </c>
      <c r="B123" s="7" t="s">
        <v>281</v>
      </c>
      <c r="C123" s="8" t="s">
        <v>282</v>
      </c>
      <c r="D123" s="9" t="s">
        <v>280</v>
      </c>
      <c r="E123" s="9" t="s">
        <v>16</v>
      </c>
      <c r="F123" s="11">
        <v>184.5</v>
      </c>
      <c r="G123" s="12">
        <f t="shared" si="3"/>
        <v>36.9</v>
      </c>
      <c r="H123" s="13">
        <v>77.7</v>
      </c>
      <c r="I123" s="12">
        <f t="shared" si="4"/>
        <v>31.08</v>
      </c>
      <c r="J123" s="12">
        <f t="shared" si="5"/>
        <v>67.98</v>
      </c>
      <c r="K123" s="12"/>
    </row>
    <row r="124" ht="14.25" spans="1:11">
      <c r="A124" s="6">
        <v>121</v>
      </c>
      <c r="B124" s="7" t="s">
        <v>283</v>
      </c>
      <c r="C124" s="8" t="s">
        <v>284</v>
      </c>
      <c r="D124" s="9" t="s">
        <v>280</v>
      </c>
      <c r="E124" s="9" t="s">
        <v>16</v>
      </c>
      <c r="F124" s="11">
        <v>178.5</v>
      </c>
      <c r="G124" s="12">
        <f t="shared" si="3"/>
        <v>35.7</v>
      </c>
      <c r="H124" s="13">
        <v>64.7</v>
      </c>
      <c r="I124" s="12">
        <f t="shared" si="4"/>
        <v>25.88</v>
      </c>
      <c r="J124" s="12">
        <f t="shared" si="5"/>
        <v>61.58</v>
      </c>
      <c r="K124" s="12"/>
    </row>
    <row r="125" ht="14.25" spans="1:11">
      <c r="A125" s="6">
        <v>122</v>
      </c>
      <c r="B125" s="7" t="s">
        <v>285</v>
      </c>
      <c r="C125" s="8" t="s">
        <v>286</v>
      </c>
      <c r="D125" s="9" t="s">
        <v>287</v>
      </c>
      <c r="E125" s="9" t="s">
        <v>212</v>
      </c>
      <c r="F125" s="11">
        <v>208</v>
      </c>
      <c r="G125" s="12">
        <f t="shared" si="3"/>
        <v>41.6</v>
      </c>
      <c r="H125" s="13">
        <v>77.2</v>
      </c>
      <c r="I125" s="12">
        <f t="shared" si="4"/>
        <v>30.88</v>
      </c>
      <c r="J125" s="12">
        <f t="shared" si="5"/>
        <v>72.48</v>
      </c>
      <c r="K125" s="12"/>
    </row>
    <row r="126" ht="14.25" spans="1:11">
      <c r="A126" s="6">
        <v>123</v>
      </c>
      <c r="B126" s="7" t="s">
        <v>288</v>
      </c>
      <c r="C126" s="8" t="s">
        <v>289</v>
      </c>
      <c r="D126" s="9" t="s">
        <v>287</v>
      </c>
      <c r="E126" s="9" t="s">
        <v>212</v>
      </c>
      <c r="F126" s="11">
        <v>201</v>
      </c>
      <c r="G126" s="12">
        <f t="shared" si="3"/>
        <v>40.2</v>
      </c>
      <c r="H126" s="13">
        <v>79.62</v>
      </c>
      <c r="I126" s="12">
        <f t="shared" si="4"/>
        <v>31.848</v>
      </c>
      <c r="J126" s="12">
        <f t="shared" si="5"/>
        <v>72.048</v>
      </c>
      <c r="K126" s="12"/>
    </row>
    <row r="127" ht="14.25" spans="1:11">
      <c r="A127" s="6">
        <v>124</v>
      </c>
      <c r="B127" s="7" t="s">
        <v>290</v>
      </c>
      <c r="C127" s="8" t="s">
        <v>291</v>
      </c>
      <c r="D127" s="9" t="s">
        <v>287</v>
      </c>
      <c r="E127" s="9" t="s">
        <v>212</v>
      </c>
      <c r="F127" s="11">
        <v>199.5</v>
      </c>
      <c r="G127" s="12">
        <f t="shared" si="3"/>
        <v>39.9</v>
      </c>
      <c r="H127" s="13">
        <v>77.54</v>
      </c>
      <c r="I127" s="12">
        <f t="shared" si="4"/>
        <v>31.016</v>
      </c>
      <c r="J127" s="12">
        <f t="shared" si="5"/>
        <v>70.916</v>
      </c>
      <c r="K127" s="12"/>
    </row>
    <row r="128" ht="14.25" spans="1:11">
      <c r="A128" s="6">
        <v>125</v>
      </c>
      <c r="B128" s="7" t="s">
        <v>292</v>
      </c>
      <c r="C128" s="8" t="s">
        <v>293</v>
      </c>
      <c r="D128" s="9" t="s">
        <v>294</v>
      </c>
      <c r="E128" s="9" t="s">
        <v>16</v>
      </c>
      <c r="F128" s="11">
        <v>202</v>
      </c>
      <c r="G128" s="12">
        <f t="shared" si="3"/>
        <v>40.4</v>
      </c>
      <c r="H128" s="13">
        <v>0</v>
      </c>
      <c r="I128" s="12">
        <f t="shared" si="4"/>
        <v>0</v>
      </c>
      <c r="J128" s="12">
        <f t="shared" si="5"/>
        <v>40.4</v>
      </c>
      <c r="K128" s="12"/>
    </row>
    <row r="129" ht="14.25" spans="1:11">
      <c r="A129" s="6">
        <v>126</v>
      </c>
      <c r="B129" s="7" t="s">
        <v>295</v>
      </c>
      <c r="C129" s="8" t="s">
        <v>296</v>
      </c>
      <c r="D129" s="9" t="s">
        <v>294</v>
      </c>
      <c r="E129" s="9" t="s">
        <v>16</v>
      </c>
      <c r="F129" s="11">
        <v>198</v>
      </c>
      <c r="G129" s="12">
        <f t="shared" si="3"/>
        <v>39.6</v>
      </c>
      <c r="H129" s="13">
        <v>72.72</v>
      </c>
      <c r="I129" s="12">
        <f t="shared" si="4"/>
        <v>29.088</v>
      </c>
      <c r="J129" s="12">
        <f t="shared" si="5"/>
        <v>68.688</v>
      </c>
      <c r="K129" s="12"/>
    </row>
    <row r="130" ht="14.25" spans="1:11">
      <c r="A130" s="6">
        <v>127</v>
      </c>
      <c r="B130" s="7" t="s">
        <v>297</v>
      </c>
      <c r="C130" s="8" t="s">
        <v>298</v>
      </c>
      <c r="D130" s="9" t="s">
        <v>294</v>
      </c>
      <c r="E130" s="9" t="s">
        <v>16</v>
      </c>
      <c r="F130" s="11">
        <v>197</v>
      </c>
      <c r="G130" s="12">
        <f t="shared" si="3"/>
        <v>39.4</v>
      </c>
      <c r="H130" s="13">
        <v>0</v>
      </c>
      <c r="I130" s="12">
        <f t="shared" si="4"/>
        <v>0</v>
      </c>
      <c r="J130" s="12">
        <f t="shared" si="5"/>
        <v>39.4</v>
      </c>
      <c r="K130" s="12"/>
    </row>
    <row r="131" ht="14.25" spans="1:11">
      <c r="A131" s="6">
        <v>128</v>
      </c>
      <c r="B131" s="7" t="s">
        <v>299</v>
      </c>
      <c r="C131" s="8" t="s">
        <v>300</v>
      </c>
      <c r="D131" s="9" t="s">
        <v>301</v>
      </c>
      <c r="E131" s="9" t="s">
        <v>16</v>
      </c>
      <c r="F131" s="11">
        <v>196.5</v>
      </c>
      <c r="G131" s="12">
        <f t="shared" si="3"/>
        <v>39.3</v>
      </c>
      <c r="H131" s="13">
        <v>66.72</v>
      </c>
      <c r="I131" s="12">
        <f t="shared" si="4"/>
        <v>26.688</v>
      </c>
      <c r="J131" s="12">
        <f t="shared" si="5"/>
        <v>65.988</v>
      </c>
      <c r="K131" s="12"/>
    </row>
    <row r="132" ht="14.25" spans="1:11">
      <c r="A132" s="6">
        <v>129</v>
      </c>
      <c r="B132" s="7" t="s">
        <v>302</v>
      </c>
      <c r="C132" s="8" t="s">
        <v>303</v>
      </c>
      <c r="D132" s="9" t="s">
        <v>301</v>
      </c>
      <c r="E132" s="9" t="s">
        <v>16</v>
      </c>
      <c r="F132" s="11">
        <v>158</v>
      </c>
      <c r="G132" s="12">
        <f t="shared" ref="G132:G195" si="6">F132/3*0.6</f>
        <v>31.6</v>
      </c>
      <c r="H132" s="13">
        <v>71.9</v>
      </c>
      <c r="I132" s="12">
        <f t="shared" ref="I132:I195" si="7">H132*0.4</f>
        <v>28.76</v>
      </c>
      <c r="J132" s="12">
        <f t="shared" ref="J132:J195" si="8">G132+I132</f>
        <v>60.36</v>
      </c>
      <c r="K132" s="12"/>
    </row>
    <row r="133" ht="14.25" spans="1:11">
      <c r="A133" s="6">
        <v>130</v>
      </c>
      <c r="B133" s="7" t="s">
        <v>304</v>
      </c>
      <c r="C133" s="8" t="s">
        <v>305</v>
      </c>
      <c r="D133" s="9" t="s">
        <v>301</v>
      </c>
      <c r="E133" s="9" t="s">
        <v>16</v>
      </c>
      <c r="F133" s="11">
        <v>156</v>
      </c>
      <c r="G133" s="12">
        <f t="shared" si="6"/>
        <v>31.2</v>
      </c>
      <c r="H133" s="13">
        <v>70.96</v>
      </c>
      <c r="I133" s="12">
        <f t="shared" si="7"/>
        <v>28.384</v>
      </c>
      <c r="J133" s="12">
        <f t="shared" si="8"/>
        <v>59.584</v>
      </c>
      <c r="K133" s="12"/>
    </row>
    <row r="134" ht="14.25" spans="1:11">
      <c r="A134" s="6">
        <v>131</v>
      </c>
      <c r="B134" s="7" t="s">
        <v>306</v>
      </c>
      <c r="C134" s="8" t="s">
        <v>307</v>
      </c>
      <c r="D134" s="9" t="s">
        <v>301</v>
      </c>
      <c r="E134" s="9" t="s">
        <v>16</v>
      </c>
      <c r="F134" s="11">
        <v>144.5</v>
      </c>
      <c r="G134" s="12">
        <f t="shared" si="6"/>
        <v>28.9</v>
      </c>
      <c r="H134" s="13">
        <v>67.64</v>
      </c>
      <c r="I134" s="12">
        <f t="shared" si="7"/>
        <v>27.056</v>
      </c>
      <c r="J134" s="12">
        <f t="shared" si="8"/>
        <v>55.956</v>
      </c>
      <c r="K134" s="12"/>
    </row>
    <row r="135" ht="14.25" spans="1:11">
      <c r="A135" s="6">
        <v>132</v>
      </c>
      <c r="B135" s="7" t="s">
        <v>308</v>
      </c>
      <c r="C135" s="8" t="s">
        <v>309</v>
      </c>
      <c r="D135" s="9" t="s">
        <v>301</v>
      </c>
      <c r="E135" s="9" t="s">
        <v>16</v>
      </c>
      <c r="F135" s="11">
        <v>144.5</v>
      </c>
      <c r="G135" s="12">
        <f t="shared" si="6"/>
        <v>28.9</v>
      </c>
      <c r="H135" s="13">
        <v>68.98</v>
      </c>
      <c r="I135" s="12">
        <f t="shared" si="7"/>
        <v>27.592</v>
      </c>
      <c r="J135" s="12">
        <f t="shared" si="8"/>
        <v>56.492</v>
      </c>
      <c r="K135" s="12"/>
    </row>
    <row r="136" ht="14.25" spans="1:11">
      <c r="A136" s="6">
        <v>133</v>
      </c>
      <c r="B136" s="7" t="s">
        <v>310</v>
      </c>
      <c r="C136" s="8" t="s">
        <v>311</v>
      </c>
      <c r="D136" s="9" t="s">
        <v>301</v>
      </c>
      <c r="E136" s="9" t="s">
        <v>16</v>
      </c>
      <c r="F136" s="11">
        <v>143.5</v>
      </c>
      <c r="G136" s="12">
        <f t="shared" si="6"/>
        <v>28.7</v>
      </c>
      <c r="H136" s="13">
        <v>0</v>
      </c>
      <c r="I136" s="12">
        <f t="shared" si="7"/>
        <v>0</v>
      </c>
      <c r="J136" s="12">
        <f t="shared" si="8"/>
        <v>28.7</v>
      </c>
      <c r="K136" s="12"/>
    </row>
    <row r="137" ht="14.25" spans="1:11">
      <c r="A137" s="6">
        <v>134</v>
      </c>
      <c r="B137" s="7" t="s">
        <v>312</v>
      </c>
      <c r="C137" s="8" t="s">
        <v>313</v>
      </c>
      <c r="D137" s="9" t="s">
        <v>301</v>
      </c>
      <c r="E137" s="9" t="s">
        <v>30</v>
      </c>
      <c r="F137" s="11">
        <v>160.5</v>
      </c>
      <c r="G137" s="12">
        <f t="shared" si="6"/>
        <v>32.1</v>
      </c>
      <c r="H137" s="13">
        <v>60.1</v>
      </c>
      <c r="I137" s="12">
        <f t="shared" si="7"/>
        <v>24.04</v>
      </c>
      <c r="J137" s="12">
        <f t="shared" si="8"/>
        <v>56.14</v>
      </c>
      <c r="K137" s="12"/>
    </row>
    <row r="138" ht="14.25" spans="1:11">
      <c r="A138" s="6">
        <v>135</v>
      </c>
      <c r="B138" s="7" t="s">
        <v>314</v>
      </c>
      <c r="C138" s="8" t="s">
        <v>315</v>
      </c>
      <c r="D138" s="9" t="s">
        <v>301</v>
      </c>
      <c r="E138" s="9" t="s">
        <v>30</v>
      </c>
      <c r="F138" s="11">
        <v>187</v>
      </c>
      <c r="G138" s="12">
        <f t="shared" si="6"/>
        <v>37.4</v>
      </c>
      <c r="H138" s="13">
        <v>80.74</v>
      </c>
      <c r="I138" s="12">
        <f t="shared" si="7"/>
        <v>32.296</v>
      </c>
      <c r="J138" s="12">
        <f t="shared" si="8"/>
        <v>69.696</v>
      </c>
      <c r="K138" s="12"/>
    </row>
    <row r="139" ht="14.25" spans="1:11">
      <c r="A139" s="6">
        <v>136</v>
      </c>
      <c r="B139" s="7" t="s">
        <v>316</v>
      </c>
      <c r="C139" s="8" t="s">
        <v>317</v>
      </c>
      <c r="D139" s="9" t="s">
        <v>301</v>
      </c>
      <c r="E139" s="9" t="s">
        <v>30</v>
      </c>
      <c r="F139" s="11">
        <v>182</v>
      </c>
      <c r="G139" s="12">
        <f t="shared" si="6"/>
        <v>36.4</v>
      </c>
      <c r="H139" s="13">
        <v>76.12</v>
      </c>
      <c r="I139" s="12">
        <f t="shared" si="7"/>
        <v>30.448</v>
      </c>
      <c r="J139" s="12">
        <f t="shared" si="8"/>
        <v>66.848</v>
      </c>
      <c r="K139" s="12"/>
    </row>
    <row r="140" ht="14.25" spans="1:11">
      <c r="A140" s="6">
        <v>137</v>
      </c>
      <c r="B140" s="7" t="s">
        <v>318</v>
      </c>
      <c r="C140" s="8" t="s">
        <v>319</v>
      </c>
      <c r="D140" s="9" t="s">
        <v>301</v>
      </c>
      <c r="E140" s="9" t="s">
        <v>30</v>
      </c>
      <c r="F140" s="11">
        <v>181.5</v>
      </c>
      <c r="G140" s="12">
        <f t="shared" si="6"/>
        <v>36.3</v>
      </c>
      <c r="H140" s="13">
        <v>74.94</v>
      </c>
      <c r="I140" s="12">
        <f t="shared" si="7"/>
        <v>29.976</v>
      </c>
      <c r="J140" s="12">
        <f t="shared" si="8"/>
        <v>66.276</v>
      </c>
      <c r="K140" s="12"/>
    </row>
    <row r="141" ht="14.25" spans="1:11">
      <c r="A141" s="6">
        <v>138</v>
      </c>
      <c r="B141" s="7" t="s">
        <v>320</v>
      </c>
      <c r="C141" s="8" t="s">
        <v>321</v>
      </c>
      <c r="D141" s="9" t="s">
        <v>301</v>
      </c>
      <c r="E141" s="9" t="s">
        <v>30</v>
      </c>
      <c r="F141" s="11">
        <v>152.5</v>
      </c>
      <c r="G141" s="12">
        <f t="shared" si="6"/>
        <v>30.5</v>
      </c>
      <c r="H141" s="13">
        <v>74.14</v>
      </c>
      <c r="I141" s="12">
        <f t="shared" si="7"/>
        <v>29.656</v>
      </c>
      <c r="J141" s="12">
        <f t="shared" si="8"/>
        <v>60.156</v>
      </c>
      <c r="K141" s="12"/>
    </row>
    <row r="142" ht="14.25" spans="1:11">
      <c r="A142" s="6">
        <v>139</v>
      </c>
      <c r="B142" s="7" t="s">
        <v>322</v>
      </c>
      <c r="C142" s="8" t="s">
        <v>323</v>
      </c>
      <c r="D142" s="9" t="s">
        <v>301</v>
      </c>
      <c r="E142" s="9" t="s">
        <v>30</v>
      </c>
      <c r="F142" s="11">
        <v>170</v>
      </c>
      <c r="G142" s="12">
        <f t="shared" si="6"/>
        <v>34</v>
      </c>
      <c r="H142" s="13">
        <v>78.4</v>
      </c>
      <c r="I142" s="12">
        <f t="shared" si="7"/>
        <v>31.36</v>
      </c>
      <c r="J142" s="12">
        <f t="shared" si="8"/>
        <v>65.36</v>
      </c>
      <c r="K142" s="12"/>
    </row>
    <row r="143" ht="14.25" spans="1:11">
      <c r="A143" s="6">
        <v>140</v>
      </c>
      <c r="B143" s="7" t="s">
        <v>324</v>
      </c>
      <c r="C143" s="8" t="s">
        <v>325</v>
      </c>
      <c r="D143" s="9" t="s">
        <v>326</v>
      </c>
      <c r="E143" s="9" t="s">
        <v>16</v>
      </c>
      <c r="F143" s="11">
        <v>196</v>
      </c>
      <c r="G143" s="12">
        <f t="shared" si="6"/>
        <v>39.2</v>
      </c>
      <c r="H143" s="13">
        <v>80.16</v>
      </c>
      <c r="I143" s="12">
        <f t="shared" si="7"/>
        <v>32.064</v>
      </c>
      <c r="J143" s="12">
        <f t="shared" si="8"/>
        <v>71.264</v>
      </c>
      <c r="K143" s="12"/>
    </row>
    <row r="144" ht="14.25" spans="1:11">
      <c r="A144" s="6">
        <v>141</v>
      </c>
      <c r="B144" s="7" t="s">
        <v>327</v>
      </c>
      <c r="C144" s="8" t="s">
        <v>328</v>
      </c>
      <c r="D144" s="9" t="s">
        <v>326</v>
      </c>
      <c r="E144" s="9" t="s">
        <v>16</v>
      </c>
      <c r="F144" s="11">
        <v>191</v>
      </c>
      <c r="G144" s="12">
        <f t="shared" si="6"/>
        <v>38.2</v>
      </c>
      <c r="H144" s="13">
        <v>84</v>
      </c>
      <c r="I144" s="12">
        <f t="shared" si="7"/>
        <v>33.6</v>
      </c>
      <c r="J144" s="12">
        <f t="shared" si="8"/>
        <v>71.8</v>
      </c>
      <c r="K144" s="12"/>
    </row>
    <row r="145" ht="14.25" spans="1:11">
      <c r="A145" s="6">
        <v>142</v>
      </c>
      <c r="B145" s="7" t="s">
        <v>329</v>
      </c>
      <c r="C145" s="8" t="s">
        <v>330</v>
      </c>
      <c r="D145" s="9" t="s">
        <v>326</v>
      </c>
      <c r="E145" s="9" t="s">
        <v>16</v>
      </c>
      <c r="F145" s="11">
        <v>187.5</v>
      </c>
      <c r="G145" s="12">
        <f t="shared" si="6"/>
        <v>37.5</v>
      </c>
      <c r="H145" s="13">
        <v>79.84</v>
      </c>
      <c r="I145" s="12">
        <f t="shared" si="7"/>
        <v>31.936</v>
      </c>
      <c r="J145" s="12">
        <f t="shared" si="8"/>
        <v>69.436</v>
      </c>
      <c r="K145" s="12"/>
    </row>
    <row r="146" ht="14.25" spans="1:11">
      <c r="A146" s="6">
        <v>143</v>
      </c>
      <c r="B146" s="7" t="s">
        <v>331</v>
      </c>
      <c r="C146" s="8" t="s">
        <v>332</v>
      </c>
      <c r="D146" s="9" t="s">
        <v>333</v>
      </c>
      <c r="E146" s="9" t="s">
        <v>16</v>
      </c>
      <c r="F146" s="11">
        <v>207.5</v>
      </c>
      <c r="G146" s="12">
        <f t="shared" si="6"/>
        <v>41.5</v>
      </c>
      <c r="H146" s="13">
        <v>83.12</v>
      </c>
      <c r="I146" s="12">
        <f t="shared" si="7"/>
        <v>33.248</v>
      </c>
      <c r="J146" s="12">
        <f t="shared" si="8"/>
        <v>74.748</v>
      </c>
      <c r="K146" s="12"/>
    </row>
    <row r="147" ht="14.25" spans="1:11">
      <c r="A147" s="6">
        <v>144</v>
      </c>
      <c r="B147" s="7" t="s">
        <v>334</v>
      </c>
      <c r="C147" s="8" t="s">
        <v>335</v>
      </c>
      <c r="D147" s="9" t="s">
        <v>333</v>
      </c>
      <c r="E147" s="9" t="s">
        <v>16</v>
      </c>
      <c r="F147" s="11">
        <v>195</v>
      </c>
      <c r="G147" s="12">
        <f t="shared" si="6"/>
        <v>39</v>
      </c>
      <c r="H147" s="13">
        <v>79.32</v>
      </c>
      <c r="I147" s="12">
        <f t="shared" si="7"/>
        <v>31.728</v>
      </c>
      <c r="J147" s="12">
        <f t="shared" si="8"/>
        <v>70.728</v>
      </c>
      <c r="K147" s="12"/>
    </row>
    <row r="148" ht="14.25" spans="1:11">
      <c r="A148" s="6">
        <v>145</v>
      </c>
      <c r="B148" s="7" t="s">
        <v>336</v>
      </c>
      <c r="C148" s="8" t="s">
        <v>337</v>
      </c>
      <c r="D148" s="9" t="s">
        <v>333</v>
      </c>
      <c r="E148" s="9" t="s">
        <v>16</v>
      </c>
      <c r="F148" s="11">
        <v>171.5</v>
      </c>
      <c r="G148" s="12">
        <f t="shared" si="6"/>
        <v>34.3</v>
      </c>
      <c r="H148" s="13">
        <v>77.54</v>
      </c>
      <c r="I148" s="12">
        <f t="shared" si="7"/>
        <v>31.016</v>
      </c>
      <c r="J148" s="12">
        <f t="shared" si="8"/>
        <v>65.316</v>
      </c>
      <c r="K148" s="12"/>
    </row>
    <row r="149" ht="14.25" spans="1:11">
      <c r="A149" s="6">
        <v>146</v>
      </c>
      <c r="B149" s="7" t="s">
        <v>338</v>
      </c>
      <c r="C149" s="16" t="s">
        <v>339</v>
      </c>
      <c r="D149" s="9" t="s">
        <v>340</v>
      </c>
      <c r="E149" s="9" t="s">
        <v>16</v>
      </c>
      <c r="F149" s="11">
        <v>205.5</v>
      </c>
      <c r="G149" s="12">
        <f t="shared" si="6"/>
        <v>41.1</v>
      </c>
      <c r="H149" s="13">
        <v>86.22</v>
      </c>
      <c r="I149" s="12">
        <f t="shared" si="7"/>
        <v>34.488</v>
      </c>
      <c r="J149" s="12">
        <f t="shared" si="8"/>
        <v>75.588</v>
      </c>
      <c r="K149" s="12"/>
    </row>
    <row r="150" ht="14.25" spans="1:11">
      <c r="A150" s="6">
        <v>147</v>
      </c>
      <c r="B150" s="7" t="s">
        <v>341</v>
      </c>
      <c r="C150" s="8" t="s">
        <v>342</v>
      </c>
      <c r="D150" s="9" t="s">
        <v>340</v>
      </c>
      <c r="E150" s="9" t="s">
        <v>16</v>
      </c>
      <c r="F150" s="11">
        <v>175.5</v>
      </c>
      <c r="G150" s="12">
        <f t="shared" si="6"/>
        <v>35.1</v>
      </c>
      <c r="H150" s="13">
        <v>0</v>
      </c>
      <c r="I150" s="12">
        <f t="shared" si="7"/>
        <v>0</v>
      </c>
      <c r="J150" s="12">
        <f t="shared" si="8"/>
        <v>35.1</v>
      </c>
      <c r="K150" s="12"/>
    </row>
    <row r="151" ht="14.25" spans="1:11">
      <c r="A151" s="6">
        <v>148</v>
      </c>
      <c r="B151" s="7" t="s">
        <v>343</v>
      </c>
      <c r="C151" s="8" t="s">
        <v>344</v>
      </c>
      <c r="D151" s="9" t="s">
        <v>340</v>
      </c>
      <c r="E151" s="9" t="s">
        <v>16</v>
      </c>
      <c r="F151" s="11">
        <v>167</v>
      </c>
      <c r="G151" s="12">
        <f t="shared" si="6"/>
        <v>33.4</v>
      </c>
      <c r="H151" s="13">
        <v>74.72</v>
      </c>
      <c r="I151" s="12">
        <f t="shared" si="7"/>
        <v>29.888</v>
      </c>
      <c r="J151" s="12">
        <f t="shared" si="8"/>
        <v>63.288</v>
      </c>
      <c r="K151" s="12"/>
    </row>
    <row r="152" ht="14.25" spans="1:11">
      <c r="A152" s="6">
        <v>149</v>
      </c>
      <c r="B152" s="7" t="s">
        <v>345</v>
      </c>
      <c r="C152" s="8" t="s">
        <v>346</v>
      </c>
      <c r="D152" s="9" t="s">
        <v>347</v>
      </c>
      <c r="E152" s="9" t="s">
        <v>212</v>
      </c>
      <c r="F152" s="11">
        <v>184.5</v>
      </c>
      <c r="G152" s="12">
        <f t="shared" si="6"/>
        <v>36.9</v>
      </c>
      <c r="H152" s="13">
        <v>80.68</v>
      </c>
      <c r="I152" s="12">
        <f t="shared" si="7"/>
        <v>32.272</v>
      </c>
      <c r="J152" s="12">
        <f t="shared" si="8"/>
        <v>69.172</v>
      </c>
      <c r="K152" s="12"/>
    </row>
    <row r="153" ht="14.25" spans="1:11">
      <c r="A153" s="6">
        <v>150</v>
      </c>
      <c r="B153" s="7" t="s">
        <v>348</v>
      </c>
      <c r="C153" s="8" t="s">
        <v>349</v>
      </c>
      <c r="D153" s="9" t="s">
        <v>347</v>
      </c>
      <c r="E153" s="9" t="s">
        <v>212</v>
      </c>
      <c r="F153" s="11">
        <v>188.5</v>
      </c>
      <c r="G153" s="12">
        <f t="shared" si="6"/>
        <v>37.7</v>
      </c>
      <c r="H153" s="13">
        <v>79.54</v>
      </c>
      <c r="I153" s="12">
        <f t="shared" si="7"/>
        <v>31.816</v>
      </c>
      <c r="J153" s="12">
        <f t="shared" si="8"/>
        <v>69.516</v>
      </c>
      <c r="K153" s="12"/>
    </row>
    <row r="154" ht="14.25" spans="1:11">
      <c r="A154" s="6">
        <v>151</v>
      </c>
      <c r="B154" s="7" t="s">
        <v>350</v>
      </c>
      <c r="C154" s="8" t="s">
        <v>351</v>
      </c>
      <c r="D154" s="9" t="s">
        <v>347</v>
      </c>
      <c r="E154" s="9" t="s">
        <v>212</v>
      </c>
      <c r="F154" s="11">
        <v>186</v>
      </c>
      <c r="G154" s="12">
        <f t="shared" si="6"/>
        <v>37.2</v>
      </c>
      <c r="H154" s="13">
        <v>77.12</v>
      </c>
      <c r="I154" s="12">
        <f t="shared" si="7"/>
        <v>30.848</v>
      </c>
      <c r="J154" s="12">
        <f t="shared" si="8"/>
        <v>68.048</v>
      </c>
      <c r="K154" s="12"/>
    </row>
    <row r="155" ht="14.25" spans="1:11">
      <c r="A155" s="6">
        <v>152</v>
      </c>
      <c r="B155" s="7" t="s">
        <v>352</v>
      </c>
      <c r="C155" s="8" t="s">
        <v>353</v>
      </c>
      <c r="D155" s="9" t="s">
        <v>354</v>
      </c>
      <c r="E155" s="9" t="s">
        <v>16</v>
      </c>
      <c r="F155" s="11">
        <v>206.5</v>
      </c>
      <c r="G155" s="12">
        <f t="shared" si="6"/>
        <v>41.3</v>
      </c>
      <c r="H155" s="13">
        <v>80.26</v>
      </c>
      <c r="I155" s="12">
        <f t="shared" si="7"/>
        <v>32.104</v>
      </c>
      <c r="J155" s="12">
        <f t="shared" si="8"/>
        <v>73.404</v>
      </c>
      <c r="K155" s="12"/>
    </row>
    <row r="156" ht="14.25" spans="1:11">
      <c r="A156" s="6">
        <v>153</v>
      </c>
      <c r="B156" s="7" t="s">
        <v>355</v>
      </c>
      <c r="C156" s="8" t="s">
        <v>356</v>
      </c>
      <c r="D156" s="9" t="s">
        <v>354</v>
      </c>
      <c r="E156" s="9" t="s">
        <v>16</v>
      </c>
      <c r="F156" s="11">
        <v>204.5</v>
      </c>
      <c r="G156" s="12">
        <f t="shared" si="6"/>
        <v>40.9</v>
      </c>
      <c r="H156" s="13">
        <v>71.28</v>
      </c>
      <c r="I156" s="12">
        <f t="shared" si="7"/>
        <v>28.512</v>
      </c>
      <c r="J156" s="12">
        <f t="shared" si="8"/>
        <v>69.412</v>
      </c>
      <c r="K156" s="12"/>
    </row>
    <row r="157" ht="14.25" spans="1:11">
      <c r="A157" s="6">
        <v>154</v>
      </c>
      <c r="B157" s="7" t="s">
        <v>357</v>
      </c>
      <c r="C157" s="8" t="s">
        <v>358</v>
      </c>
      <c r="D157" s="9" t="s">
        <v>354</v>
      </c>
      <c r="E157" s="9" t="s">
        <v>16</v>
      </c>
      <c r="F157" s="11">
        <v>197.5</v>
      </c>
      <c r="G157" s="12">
        <f t="shared" si="6"/>
        <v>39.5</v>
      </c>
      <c r="H157" s="13">
        <v>79.92</v>
      </c>
      <c r="I157" s="12">
        <f t="shared" si="7"/>
        <v>31.968</v>
      </c>
      <c r="J157" s="12">
        <f t="shared" si="8"/>
        <v>71.468</v>
      </c>
      <c r="K157" s="12"/>
    </row>
    <row r="158" ht="14.25" spans="1:11">
      <c r="A158" s="6">
        <v>155</v>
      </c>
      <c r="B158" s="7" t="s">
        <v>359</v>
      </c>
      <c r="C158" s="8" t="s">
        <v>360</v>
      </c>
      <c r="D158" s="9" t="s">
        <v>361</v>
      </c>
      <c r="E158" s="9" t="s">
        <v>212</v>
      </c>
      <c r="F158" s="11">
        <v>211</v>
      </c>
      <c r="G158" s="12">
        <f t="shared" si="6"/>
        <v>42.2</v>
      </c>
      <c r="H158" s="13">
        <v>77.56</v>
      </c>
      <c r="I158" s="12">
        <f t="shared" si="7"/>
        <v>31.024</v>
      </c>
      <c r="J158" s="12">
        <f t="shared" si="8"/>
        <v>73.224</v>
      </c>
      <c r="K158" s="12"/>
    </row>
    <row r="159" ht="14.25" spans="1:11">
      <c r="A159" s="6">
        <v>156</v>
      </c>
      <c r="B159" s="7" t="s">
        <v>362</v>
      </c>
      <c r="C159" s="8" t="s">
        <v>363</v>
      </c>
      <c r="D159" s="9" t="s">
        <v>361</v>
      </c>
      <c r="E159" s="9" t="s">
        <v>212</v>
      </c>
      <c r="F159" s="11">
        <v>210</v>
      </c>
      <c r="G159" s="12">
        <f t="shared" si="6"/>
        <v>42</v>
      </c>
      <c r="H159" s="13">
        <v>82.1</v>
      </c>
      <c r="I159" s="12">
        <f t="shared" si="7"/>
        <v>32.84</v>
      </c>
      <c r="J159" s="12">
        <f t="shared" si="8"/>
        <v>74.84</v>
      </c>
      <c r="K159" s="12"/>
    </row>
    <row r="160" ht="14.25" spans="1:11">
      <c r="A160" s="6">
        <v>157</v>
      </c>
      <c r="B160" s="7" t="s">
        <v>364</v>
      </c>
      <c r="C160" s="8" t="s">
        <v>365</v>
      </c>
      <c r="D160" s="9" t="s">
        <v>361</v>
      </c>
      <c r="E160" s="9" t="s">
        <v>212</v>
      </c>
      <c r="F160" s="11">
        <v>198.5</v>
      </c>
      <c r="G160" s="12">
        <f t="shared" si="6"/>
        <v>39.7</v>
      </c>
      <c r="H160" s="13">
        <v>82.74</v>
      </c>
      <c r="I160" s="12">
        <f t="shared" si="7"/>
        <v>33.096</v>
      </c>
      <c r="J160" s="12">
        <f t="shared" si="8"/>
        <v>72.796</v>
      </c>
      <c r="K160" s="12"/>
    </row>
    <row r="161" ht="14.25" spans="1:11">
      <c r="A161" s="6">
        <v>158</v>
      </c>
      <c r="B161" s="7" t="s">
        <v>366</v>
      </c>
      <c r="C161" s="8" t="s">
        <v>367</v>
      </c>
      <c r="D161" s="9" t="s">
        <v>368</v>
      </c>
      <c r="E161" s="9" t="s">
        <v>212</v>
      </c>
      <c r="F161" s="11">
        <v>216.5</v>
      </c>
      <c r="G161" s="12">
        <f t="shared" si="6"/>
        <v>43.3</v>
      </c>
      <c r="H161" s="13">
        <v>77.14</v>
      </c>
      <c r="I161" s="12">
        <f t="shared" si="7"/>
        <v>30.856</v>
      </c>
      <c r="J161" s="12">
        <f t="shared" si="8"/>
        <v>74.156</v>
      </c>
      <c r="K161" s="12"/>
    </row>
    <row r="162" ht="14.25" spans="1:11">
      <c r="A162" s="6">
        <v>159</v>
      </c>
      <c r="B162" s="7" t="s">
        <v>369</v>
      </c>
      <c r="C162" s="8" t="s">
        <v>370</v>
      </c>
      <c r="D162" s="9" t="s">
        <v>368</v>
      </c>
      <c r="E162" s="9" t="s">
        <v>212</v>
      </c>
      <c r="F162" s="11">
        <v>197</v>
      </c>
      <c r="G162" s="12">
        <f t="shared" si="6"/>
        <v>39.4</v>
      </c>
      <c r="H162" s="13">
        <v>73.7</v>
      </c>
      <c r="I162" s="12">
        <f t="shared" si="7"/>
        <v>29.48</v>
      </c>
      <c r="J162" s="12">
        <f t="shared" si="8"/>
        <v>68.88</v>
      </c>
      <c r="K162" s="12"/>
    </row>
    <row r="163" ht="14.25" spans="1:11">
      <c r="A163" s="6">
        <v>160</v>
      </c>
      <c r="B163" s="7" t="s">
        <v>371</v>
      </c>
      <c r="C163" s="8" t="s">
        <v>372</v>
      </c>
      <c r="D163" s="9" t="s">
        <v>368</v>
      </c>
      <c r="E163" s="9" t="s">
        <v>212</v>
      </c>
      <c r="F163" s="11">
        <v>196</v>
      </c>
      <c r="G163" s="12">
        <f t="shared" si="6"/>
        <v>39.2</v>
      </c>
      <c r="H163" s="13">
        <v>84.02</v>
      </c>
      <c r="I163" s="12">
        <f t="shared" si="7"/>
        <v>33.608</v>
      </c>
      <c r="J163" s="12">
        <f t="shared" si="8"/>
        <v>72.808</v>
      </c>
      <c r="K163" s="12"/>
    </row>
    <row r="164" ht="14.25" spans="1:11">
      <c r="A164" s="6">
        <v>161</v>
      </c>
      <c r="B164" s="7" t="s">
        <v>373</v>
      </c>
      <c r="C164" s="8" t="s">
        <v>374</v>
      </c>
      <c r="D164" s="9" t="s">
        <v>375</v>
      </c>
      <c r="E164" s="9" t="s">
        <v>16</v>
      </c>
      <c r="F164" s="11">
        <v>174</v>
      </c>
      <c r="G164" s="12">
        <f t="shared" si="6"/>
        <v>34.8</v>
      </c>
      <c r="H164" s="13">
        <v>77.12</v>
      </c>
      <c r="I164" s="12">
        <f t="shared" si="7"/>
        <v>30.848</v>
      </c>
      <c r="J164" s="12">
        <f t="shared" si="8"/>
        <v>65.648</v>
      </c>
      <c r="K164" s="12"/>
    </row>
    <row r="165" ht="14.25" spans="1:11">
      <c r="A165" s="6">
        <v>162</v>
      </c>
      <c r="B165" s="7" t="s">
        <v>376</v>
      </c>
      <c r="C165" s="8" t="s">
        <v>377</v>
      </c>
      <c r="D165" s="9" t="s">
        <v>375</v>
      </c>
      <c r="E165" s="9" t="s">
        <v>16</v>
      </c>
      <c r="F165" s="11">
        <v>144.5</v>
      </c>
      <c r="G165" s="12">
        <f t="shared" si="6"/>
        <v>28.9</v>
      </c>
      <c r="H165" s="13">
        <v>73.94</v>
      </c>
      <c r="I165" s="12">
        <f t="shared" si="7"/>
        <v>29.576</v>
      </c>
      <c r="J165" s="12">
        <f t="shared" si="8"/>
        <v>58.476</v>
      </c>
      <c r="K165" s="12"/>
    </row>
    <row r="166" ht="14.25" spans="1:11">
      <c r="A166" s="6">
        <v>163</v>
      </c>
      <c r="B166" s="7" t="s">
        <v>378</v>
      </c>
      <c r="C166" s="8" t="s">
        <v>379</v>
      </c>
      <c r="D166" s="9" t="s">
        <v>380</v>
      </c>
      <c r="E166" s="9" t="s">
        <v>16</v>
      </c>
      <c r="F166" s="11">
        <v>191.5</v>
      </c>
      <c r="G166" s="12">
        <f t="shared" si="6"/>
        <v>38.3</v>
      </c>
      <c r="H166" s="13">
        <v>81.3</v>
      </c>
      <c r="I166" s="12">
        <f t="shared" si="7"/>
        <v>32.52</v>
      </c>
      <c r="J166" s="12">
        <f t="shared" si="8"/>
        <v>70.82</v>
      </c>
      <c r="K166" s="12"/>
    </row>
    <row r="167" ht="14.25" spans="1:11">
      <c r="A167" s="6">
        <v>164</v>
      </c>
      <c r="B167" s="7" t="s">
        <v>381</v>
      </c>
      <c r="C167" s="8" t="s">
        <v>382</v>
      </c>
      <c r="D167" s="9" t="s">
        <v>380</v>
      </c>
      <c r="E167" s="9" t="s">
        <v>16</v>
      </c>
      <c r="F167" s="11">
        <v>170.5</v>
      </c>
      <c r="G167" s="12">
        <f t="shared" si="6"/>
        <v>34.1</v>
      </c>
      <c r="H167" s="13">
        <v>80.18</v>
      </c>
      <c r="I167" s="12">
        <f t="shared" si="7"/>
        <v>32.072</v>
      </c>
      <c r="J167" s="12">
        <f t="shared" si="8"/>
        <v>66.172</v>
      </c>
      <c r="K167" s="12"/>
    </row>
    <row r="168" ht="14.25" spans="1:11">
      <c r="A168" s="6">
        <v>165</v>
      </c>
      <c r="B168" s="7" t="s">
        <v>383</v>
      </c>
      <c r="C168" s="8" t="s">
        <v>384</v>
      </c>
      <c r="D168" s="9" t="s">
        <v>380</v>
      </c>
      <c r="E168" s="9" t="s">
        <v>16</v>
      </c>
      <c r="F168" s="11">
        <v>166</v>
      </c>
      <c r="G168" s="12">
        <f t="shared" si="6"/>
        <v>33.2</v>
      </c>
      <c r="H168" s="13">
        <v>81.66</v>
      </c>
      <c r="I168" s="12">
        <f t="shared" si="7"/>
        <v>32.664</v>
      </c>
      <c r="J168" s="12">
        <f t="shared" si="8"/>
        <v>65.864</v>
      </c>
      <c r="K168" s="12"/>
    </row>
    <row r="169" ht="14.25" spans="1:11">
      <c r="A169" s="6">
        <v>166</v>
      </c>
      <c r="B169" s="7" t="s">
        <v>385</v>
      </c>
      <c r="C169" s="8" t="s">
        <v>386</v>
      </c>
      <c r="D169" s="9" t="s">
        <v>387</v>
      </c>
      <c r="E169" s="9" t="s">
        <v>212</v>
      </c>
      <c r="F169" s="11">
        <v>157.5</v>
      </c>
      <c r="G169" s="12">
        <f t="shared" si="6"/>
        <v>31.5</v>
      </c>
      <c r="H169" s="13">
        <v>83.86</v>
      </c>
      <c r="I169" s="12">
        <f t="shared" si="7"/>
        <v>33.544</v>
      </c>
      <c r="J169" s="12">
        <f t="shared" si="8"/>
        <v>65.044</v>
      </c>
      <c r="K169" s="12"/>
    </row>
    <row r="170" ht="14.25" spans="1:11">
      <c r="A170" s="6">
        <v>167</v>
      </c>
      <c r="B170" s="7" t="s">
        <v>388</v>
      </c>
      <c r="C170" s="8" t="s">
        <v>389</v>
      </c>
      <c r="D170" s="9" t="s">
        <v>387</v>
      </c>
      <c r="E170" s="9" t="s">
        <v>212</v>
      </c>
      <c r="F170" s="11">
        <v>128</v>
      </c>
      <c r="G170" s="12">
        <f t="shared" si="6"/>
        <v>25.6</v>
      </c>
      <c r="H170" s="13">
        <v>73.76</v>
      </c>
      <c r="I170" s="12">
        <f t="shared" si="7"/>
        <v>29.504</v>
      </c>
      <c r="J170" s="12">
        <f t="shared" si="8"/>
        <v>55.104</v>
      </c>
      <c r="K170" s="12"/>
    </row>
    <row r="171" ht="14.25" spans="1:11">
      <c r="A171" s="6">
        <v>168</v>
      </c>
      <c r="B171" s="7" t="s">
        <v>390</v>
      </c>
      <c r="C171" s="8" t="s">
        <v>391</v>
      </c>
      <c r="D171" s="9" t="s">
        <v>387</v>
      </c>
      <c r="E171" s="9" t="s">
        <v>212</v>
      </c>
      <c r="F171" s="11">
        <v>118</v>
      </c>
      <c r="G171" s="12">
        <f t="shared" si="6"/>
        <v>23.6</v>
      </c>
      <c r="H171" s="13">
        <v>66.36</v>
      </c>
      <c r="I171" s="12">
        <f t="shared" si="7"/>
        <v>26.544</v>
      </c>
      <c r="J171" s="12">
        <f t="shared" si="8"/>
        <v>50.144</v>
      </c>
      <c r="K171" s="12"/>
    </row>
    <row r="172" ht="14.25" spans="1:11">
      <c r="A172" s="6">
        <v>169</v>
      </c>
      <c r="B172" s="7" t="s">
        <v>392</v>
      </c>
      <c r="C172" s="8" t="s">
        <v>393</v>
      </c>
      <c r="D172" s="9" t="s">
        <v>394</v>
      </c>
      <c r="E172" s="9" t="s">
        <v>212</v>
      </c>
      <c r="F172" s="11">
        <v>178</v>
      </c>
      <c r="G172" s="12">
        <f t="shared" si="6"/>
        <v>35.6</v>
      </c>
      <c r="H172" s="13">
        <v>82.94</v>
      </c>
      <c r="I172" s="12">
        <f t="shared" si="7"/>
        <v>33.176</v>
      </c>
      <c r="J172" s="12">
        <f t="shared" si="8"/>
        <v>68.776</v>
      </c>
      <c r="K172" s="12"/>
    </row>
    <row r="173" ht="14.25" spans="1:11">
      <c r="A173" s="6">
        <v>170</v>
      </c>
      <c r="B173" s="7" t="s">
        <v>395</v>
      </c>
      <c r="C173" s="8" t="s">
        <v>396</v>
      </c>
      <c r="D173" s="9" t="s">
        <v>394</v>
      </c>
      <c r="E173" s="9" t="s">
        <v>212</v>
      </c>
      <c r="F173" s="11">
        <v>177</v>
      </c>
      <c r="G173" s="12">
        <f t="shared" si="6"/>
        <v>35.4</v>
      </c>
      <c r="H173" s="13">
        <v>76.42</v>
      </c>
      <c r="I173" s="12">
        <f t="shared" si="7"/>
        <v>30.568</v>
      </c>
      <c r="J173" s="12">
        <f t="shared" si="8"/>
        <v>65.968</v>
      </c>
      <c r="K173" s="12"/>
    </row>
    <row r="174" ht="14.25" spans="1:11">
      <c r="A174" s="6">
        <v>171</v>
      </c>
      <c r="B174" s="7" t="s">
        <v>397</v>
      </c>
      <c r="C174" s="8" t="s">
        <v>398</v>
      </c>
      <c r="D174" s="9" t="s">
        <v>394</v>
      </c>
      <c r="E174" s="9" t="s">
        <v>212</v>
      </c>
      <c r="F174" s="11">
        <v>167</v>
      </c>
      <c r="G174" s="12">
        <f t="shared" si="6"/>
        <v>33.4</v>
      </c>
      <c r="H174" s="13">
        <v>80.16</v>
      </c>
      <c r="I174" s="12">
        <f t="shared" si="7"/>
        <v>32.064</v>
      </c>
      <c r="J174" s="12">
        <f t="shared" si="8"/>
        <v>65.464</v>
      </c>
      <c r="K174" s="12"/>
    </row>
    <row r="175" ht="14.25" spans="1:11">
      <c r="A175" s="6">
        <v>172</v>
      </c>
      <c r="B175" s="7" t="s">
        <v>399</v>
      </c>
      <c r="C175" s="8" t="s">
        <v>400</v>
      </c>
      <c r="D175" s="9" t="s">
        <v>401</v>
      </c>
      <c r="E175" s="9" t="s">
        <v>212</v>
      </c>
      <c r="F175" s="11">
        <v>199.5</v>
      </c>
      <c r="G175" s="12">
        <f t="shared" si="6"/>
        <v>39.9</v>
      </c>
      <c r="H175" s="13">
        <v>80.48</v>
      </c>
      <c r="I175" s="12">
        <f t="shared" si="7"/>
        <v>32.192</v>
      </c>
      <c r="J175" s="12">
        <f t="shared" si="8"/>
        <v>72.092</v>
      </c>
      <c r="K175" s="12"/>
    </row>
    <row r="176" ht="14.25" spans="1:11">
      <c r="A176" s="6">
        <v>173</v>
      </c>
      <c r="B176" s="7" t="s">
        <v>402</v>
      </c>
      <c r="C176" s="8" t="s">
        <v>403</v>
      </c>
      <c r="D176" s="9" t="s">
        <v>401</v>
      </c>
      <c r="E176" s="9" t="s">
        <v>212</v>
      </c>
      <c r="F176" s="11">
        <v>194</v>
      </c>
      <c r="G176" s="12">
        <f t="shared" si="6"/>
        <v>38.8</v>
      </c>
      <c r="H176" s="13">
        <v>82.66</v>
      </c>
      <c r="I176" s="12">
        <f t="shared" si="7"/>
        <v>33.064</v>
      </c>
      <c r="J176" s="12">
        <f t="shared" si="8"/>
        <v>71.864</v>
      </c>
      <c r="K176" s="12"/>
    </row>
    <row r="177" ht="14.25" spans="1:11">
      <c r="A177" s="6">
        <v>174</v>
      </c>
      <c r="B177" s="7" t="s">
        <v>404</v>
      </c>
      <c r="C177" s="8" t="s">
        <v>405</v>
      </c>
      <c r="D177" s="9" t="s">
        <v>401</v>
      </c>
      <c r="E177" s="9" t="s">
        <v>212</v>
      </c>
      <c r="F177" s="11">
        <v>192</v>
      </c>
      <c r="G177" s="12">
        <f t="shared" si="6"/>
        <v>38.4</v>
      </c>
      <c r="H177" s="13">
        <v>0</v>
      </c>
      <c r="I177" s="12">
        <f t="shared" si="7"/>
        <v>0</v>
      </c>
      <c r="J177" s="12">
        <f t="shared" si="8"/>
        <v>38.4</v>
      </c>
      <c r="K177" s="12"/>
    </row>
    <row r="178" ht="14.25" spans="1:11">
      <c r="A178" s="6">
        <v>175</v>
      </c>
      <c r="B178" s="7" t="s">
        <v>406</v>
      </c>
      <c r="C178" s="8" t="s">
        <v>407</v>
      </c>
      <c r="D178" s="9" t="s">
        <v>408</v>
      </c>
      <c r="E178" s="9" t="s">
        <v>16</v>
      </c>
      <c r="F178" s="11">
        <v>141</v>
      </c>
      <c r="G178" s="12">
        <f t="shared" si="6"/>
        <v>28.2</v>
      </c>
      <c r="H178" s="13">
        <v>76.94</v>
      </c>
      <c r="I178" s="12">
        <f t="shared" si="7"/>
        <v>30.776</v>
      </c>
      <c r="J178" s="12">
        <f t="shared" si="8"/>
        <v>58.976</v>
      </c>
      <c r="K178" s="12"/>
    </row>
    <row r="179" ht="14.25" spans="1:11">
      <c r="A179" s="6">
        <v>176</v>
      </c>
      <c r="B179" s="7" t="s">
        <v>409</v>
      </c>
      <c r="C179" s="8" t="s">
        <v>410</v>
      </c>
      <c r="D179" s="9" t="s">
        <v>408</v>
      </c>
      <c r="E179" s="9" t="s">
        <v>16</v>
      </c>
      <c r="F179" s="11">
        <v>135</v>
      </c>
      <c r="G179" s="12">
        <f t="shared" si="6"/>
        <v>27</v>
      </c>
      <c r="H179" s="13">
        <v>75.5</v>
      </c>
      <c r="I179" s="12">
        <f t="shared" si="7"/>
        <v>30.2</v>
      </c>
      <c r="J179" s="12">
        <f t="shared" si="8"/>
        <v>57.2</v>
      </c>
      <c r="K179" s="12"/>
    </row>
    <row r="180" ht="14.25" spans="1:11">
      <c r="A180" s="6">
        <v>177</v>
      </c>
      <c r="B180" s="7" t="s">
        <v>411</v>
      </c>
      <c r="C180" s="8" t="s">
        <v>412</v>
      </c>
      <c r="D180" s="9" t="s">
        <v>408</v>
      </c>
      <c r="E180" s="9" t="s">
        <v>16</v>
      </c>
      <c r="F180" s="11">
        <v>134.5</v>
      </c>
      <c r="G180" s="12">
        <f t="shared" si="6"/>
        <v>26.9</v>
      </c>
      <c r="H180" s="13">
        <v>61.94</v>
      </c>
      <c r="I180" s="12">
        <f t="shared" si="7"/>
        <v>24.776</v>
      </c>
      <c r="J180" s="12">
        <f t="shared" si="8"/>
        <v>51.676</v>
      </c>
      <c r="K180" s="12"/>
    </row>
    <row r="181" ht="14.25" spans="1:11">
      <c r="A181" s="6">
        <v>178</v>
      </c>
      <c r="B181" s="7" t="s">
        <v>413</v>
      </c>
      <c r="C181" s="8" t="s">
        <v>414</v>
      </c>
      <c r="D181" s="9" t="s">
        <v>415</v>
      </c>
      <c r="E181" s="9" t="s">
        <v>212</v>
      </c>
      <c r="F181" s="11">
        <v>190</v>
      </c>
      <c r="G181" s="12">
        <f t="shared" si="6"/>
        <v>38</v>
      </c>
      <c r="H181" s="13">
        <v>80.3</v>
      </c>
      <c r="I181" s="12">
        <f t="shared" si="7"/>
        <v>32.12</v>
      </c>
      <c r="J181" s="12">
        <f t="shared" si="8"/>
        <v>70.12</v>
      </c>
      <c r="K181" s="12"/>
    </row>
    <row r="182" ht="14.25" spans="1:11">
      <c r="A182" s="6">
        <v>179</v>
      </c>
      <c r="B182" s="7" t="s">
        <v>416</v>
      </c>
      <c r="C182" s="8" t="s">
        <v>417</v>
      </c>
      <c r="D182" s="9" t="s">
        <v>415</v>
      </c>
      <c r="E182" s="9" t="s">
        <v>212</v>
      </c>
      <c r="F182" s="11">
        <v>167</v>
      </c>
      <c r="G182" s="12">
        <f t="shared" si="6"/>
        <v>33.4</v>
      </c>
      <c r="H182" s="13">
        <v>78.14</v>
      </c>
      <c r="I182" s="12">
        <f t="shared" si="7"/>
        <v>31.256</v>
      </c>
      <c r="J182" s="12">
        <f t="shared" si="8"/>
        <v>64.656</v>
      </c>
      <c r="K182" s="12"/>
    </row>
    <row r="183" ht="14.25" spans="1:11">
      <c r="A183" s="6">
        <v>180</v>
      </c>
      <c r="B183" s="7" t="s">
        <v>418</v>
      </c>
      <c r="C183" s="8" t="s">
        <v>419</v>
      </c>
      <c r="D183" s="9" t="s">
        <v>415</v>
      </c>
      <c r="E183" s="9" t="s">
        <v>212</v>
      </c>
      <c r="F183" s="11">
        <v>160</v>
      </c>
      <c r="G183" s="12">
        <f t="shared" si="6"/>
        <v>32</v>
      </c>
      <c r="H183" s="13">
        <v>74.3</v>
      </c>
      <c r="I183" s="12">
        <f t="shared" si="7"/>
        <v>29.72</v>
      </c>
      <c r="J183" s="12">
        <f t="shared" si="8"/>
        <v>61.72</v>
      </c>
      <c r="K183" s="12"/>
    </row>
    <row r="184" ht="14.25" spans="1:11">
      <c r="A184" s="6">
        <v>181</v>
      </c>
      <c r="B184" s="7" t="s">
        <v>420</v>
      </c>
      <c r="C184" s="8" t="s">
        <v>421</v>
      </c>
      <c r="D184" s="9" t="s">
        <v>422</v>
      </c>
      <c r="E184" s="9" t="s">
        <v>16</v>
      </c>
      <c r="F184" s="11">
        <v>152.5</v>
      </c>
      <c r="G184" s="12">
        <f t="shared" si="6"/>
        <v>30.5</v>
      </c>
      <c r="H184" s="13">
        <v>81.44</v>
      </c>
      <c r="I184" s="12">
        <f t="shared" si="7"/>
        <v>32.576</v>
      </c>
      <c r="J184" s="12">
        <f t="shared" si="8"/>
        <v>63.076</v>
      </c>
      <c r="K184" s="12"/>
    </row>
    <row r="185" ht="14.25" spans="1:11">
      <c r="A185" s="6">
        <v>182</v>
      </c>
      <c r="B185" s="7" t="s">
        <v>423</v>
      </c>
      <c r="C185" s="8" t="s">
        <v>424</v>
      </c>
      <c r="D185" s="9" t="s">
        <v>422</v>
      </c>
      <c r="E185" s="9" t="s">
        <v>16</v>
      </c>
      <c r="F185" s="11">
        <v>145</v>
      </c>
      <c r="G185" s="12">
        <f t="shared" si="6"/>
        <v>29</v>
      </c>
      <c r="H185" s="13">
        <v>79.74</v>
      </c>
      <c r="I185" s="12">
        <f t="shared" si="7"/>
        <v>31.896</v>
      </c>
      <c r="J185" s="12">
        <f t="shared" si="8"/>
        <v>60.896</v>
      </c>
      <c r="K185" s="12"/>
    </row>
    <row r="186" ht="14.25" spans="1:11">
      <c r="A186" s="6">
        <v>183</v>
      </c>
      <c r="B186" s="7" t="s">
        <v>425</v>
      </c>
      <c r="C186" s="8" t="s">
        <v>426</v>
      </c>
      <c r="D186" s="9" t="s">
        <v>422</v>
      </c>
      <c r="E186" s="9" t="s">
        <v>16</v>
      </c>
      <c r="F186" s="11">
        <v>143.5</v>
      </c>
      <c r="G186" s="12">
        <f t="shared" si="6"/>
        <v>28.7</v>
      </c>
      <c r="H186" s="13">
        <v>78.44</v>
      </c>
      <c r="I186" s="12">
        <f t="shared" si="7"/>
        <v>31.376</v>
      </c>
      <c r="J186" s="12">
        <f t="shared" si="8"/>
        <v>60.076</v>
      </c>
      <c r="K186" s="12"/>
    </row>
    <row r="187" ht="14.25" spans="1:11">
      <c r="A187" s="6">
        <v>184</v>
      </c>
      <c r="B187" s="7" t="s">
        <v>427</v>
      </c>
      <c r="C187" s="8" t="s">
        <v>428</v>
      </c>
      <c r="D187" s="9" t="s">
        <v>429</v>
      </c>
      <c r="E187" s="9" t="s">
        <v>16</v>
      </c>
      <c r="F187" s="11">
        <v>173.5</v>
      </c>
      <c r="G187" s="12">
        <f t="shared" si="6"/>
        <v>34.7</v>
      </c>
      <c r="H187" s="13">
        <v>75.88</v>
      </c>
      <c r="I187" s="12">
        <f t="shared" si="7"/>
        <v>30.352</v>
      </c>
      <c r="J187" s="12">
        <f t="shared" si="8"/>
        <v>65.052</v>
      </c>
      <c r="K187" s="12"/>
    </row>
    <row r="188" ht="14.25" spans="1:11">
      <c r="A188" s="6">
        <v>185</v>
      </c>
      <c r="B188" s="7" t="s">
        <v>430</v>
      </c>
      <c r="C188" s="8" t="s">
        <v>431</v>
      </c>
      <c r="D188" s="9" t="s">
        <v>429</v>
      </c>
      <c r="E188" s="9" t="s">
        <v>16</v>
      </c>
      <c r="F188" s="11">
        <v>177.5</v>
      </c>
      <c r="G188" s="12">
        <f t="shared" si="6"/>
        <v>35.5</v>
      </c>
      <c r="H188" s="13">
        <v>78.3</v>
      </c>
      <c r="I188" s="12">
        <f t="shared" si="7"/>
        <v>31.32</v>
      </c>
      <c r="J188" s="12">
        <f t="shared" si="8"/>
        <v>66.82</v>
      </c>
      <c r="K188" s="12"/>
    </row>
    <row r="189" ht="14.25" spans="1:11">
      <c r="A189" s="6">
        <v>186</v>
      </c>
      <c r="B189" s="7" t="s">
        <v>432</v>
      </c>
      <c r="C189" s="8" t="s">
        <v>433</v>
      </c>
      <c r="D189" s="9" t="s">
        <v>429</v>
      </c>
      <c r="E189" s="9" t="s">
        <v>16</v>
      </c>
      <c r="F189" s="11">
        <v>176</v>
      </c>
      <c r="G189" s="12">
        <f t="shared" si="6"/>
        <v>35.2</v>
      </c>
      <c r="H189" s="13">
        <v>81.58</v>
      </c>
      <c r="I189" s="12">
        <f t="shared" si="7"/>
        <v>32.632</v>
      </c>
      <c r="J189" s="12">
        <f t="shared" si="8"/>
        <v>67.832</v>
      </c>
      <c r="K189" s="12"/>
    </row>
    <row r="190" ht="14.25" spans="1:11">
      <c r="A190" s="6">
        <v>187</v>
      </c>
      <c r="B190" s="7" t="s">
        <v>434</v>
      </c>
      <c r="C190" s="8" t="s">
        <v>435</v>
      </c>
      <c r="D190" s="9" t="s">
        <v>436</v>
      </c>
      <c r="E190" s="9" t="s">
        <v>212</v>
      </c>
      <c r="F190" s="11">
        <v>191.5</v>
      </c>
      <c r="G190" s="12">
        <f t="shared" si="6"/>
        <v>38.3</v>
      </c>
      <c r="H190" s="13">
        <v>80.82</v>
      </c>
      <c r="I190" s="12">
        <f t="shared" si="7"/>
        <v>32.328</v>
      </c>
      <c r="J190" s="12">
        <f t="shared" si="8"/>
        <v>70.628</v>
      </c>
      <c r="K190" s="12"/>
    </row>
    <row r="191" ht="14.25" spans="1:11">
      <c r="A191" s="6">
        <v>188</v>
      </c>
      <c r="B191" s="7" t="s">
        <v>437</v>
      </c>
      <c r="C191" s="8" t="s">
        <v>438</v>
      </c>
      <c r="D191" s="9" t="s">
        <v>436</v>
      </c>
      <c r="E191" s="9" t="s">
        <v>212</v>
      </c>
      <c r="F191" s="11">
        <v>176</v>
      </c>
      <c r="G191" s="12">
        <f t="shared" si="6"/>
        <v>35.2</v>
      </c>
      <c r="H191" s="13">
        <v>76.3</v>
      </c>
      <c r="I191" s="12">
        <f t="shared" si="7"/>
        <v>30.52</v>
      </c>
      <c r="J191" s="12">
        <f t="shared" si="8"/>
        <v>65.72</v>
      </c>
      <c r="K191" s="12"/>
    </row>
    <row r="192" ht="14.25" spans="1:11">
      <c r="A192" s="6">
        <v>189</v>
      </c>
      <c r="B192" s="7" t="s">
        <v>439</v>
      </c>
      <c r="C192" s="8" t="s">
        <v>440</v>
      </c>
      <c r="D192" s="9" t="s">
        <v>436</v>
      </c>
      <c r="E192" s="9" t="s">
        <v>212</v>
      </c>
      <c r="F192" s="11">
        <v>174</v>
      </c>
      <c r="G192" s="12">
        <f t="shared" si="6"/>
        <v>34.8</v>
      </c>
      <c r="H192" s="13">
        <v>79.44</v>
      </c>
      <c r="I192" s="12">
        <f t="shared" si="7"/>
        <v>31.776</v>
      </c>
      <c r="J192" s="12">
        <f t="shared" si="8"/>
        <v>66.576</v>
      </c>
      <c r="K192" s="12"/>
    </row>
    <row r="193" ht="14.25" spans="1:11">
      <c r="A193" s="6">
        <v>190</v>
      </c>
      <c r="B193" s="7" t="s">
        <v>441</v>
      </c>
      <c r="C193" s="8" t="s">
        <v>442</v>
      </c>
      <c r="D193" s="9" t="s">
        <v>443</v>
      </c>
      <c r="E193" s="9" t="s">
        <v>212</v>
      </c>
      <c r="F193" s="11">
        <v>160</v>
      </c>
      <c r="G193" s="12">
        <f t="shared" si="6"/>
        <v>32</v>
      </c>
      <c r="H193" s="13">
        <v>77.1</v>
      </c>
      <c r="I193" s="12">
        <f t="shared" si="7"/>
        <v>30.84</v>
      </c>
      <c r="J193" s="12">
        <f t="shared" si="8"/>
        <v>62.84</v>
      </c>
      <c r="K193" s="12"/>
    </row>
    <row r="194" ht="14.25" spans="1:11">
      <c r="A194" s="6">
        <v>191</v>
      </c>
      <c r="B194" s="7" t="s">
        <v>444</v>
      </c>
      <c r="C194" s="8" t="s">
        <v>445</v>
      </c>
      <c r="D194" s="9" t="s">
        <v>443</v>
      </c>
      <c r="E194" s="9" t="s">
        <v>212</v>
      </c>
      <c r="F194" s="11">
        <v>152</v>
      </c>
      <c r="G194" s="12">
        <f t="shared" si="6"/>
        <v>30.4</v>
      </c>
      <c r="H194" s="13">
        <v>77.32</v>
      </c>
      <c r="I194" s="12">
        <f t="shared" si="7"/>
        <v>30.928</v>
      </c>
      <c r="J194" s="12">
        <f t="shared" si="8"/>
        <v>61.328</v>
      </c>
      <c r="K194" s="12"/>
    </row>
    <row r="195" ht="14.25" spans="1:11">
      <c r="A195" s="6">
        <v>192</v>
      </c>
      <c r="B195" s="7" t="s">
        <v>446</v>
      </c>
      <c r="C195" s="8" t="s">
        <v>447</v>
      </c>
      <c r="D195" s="9" t="s">
        <v>443</v>
      </c>
      <c r="E195" s="9" t="s">
        <v>212</v>
      </c>
      <c r="F195" s="11">
        <v>149.5</v>
      </c>
      <c r="G195" s="12">
        <f t="shared" si="6"/>
        <v>29.9</v>
      </c>
      <c r="H195" s="13">
        <v>73.52</v>
      </c>
      <c r="I195" s="12">
        <f t="shared" si="7"/>
        <v>29.408</v>
      </c>
      <c r="J195" s="12">
        <f t="shared" si="8"/>
        <v>59.308</v>
      </c>
      <c r="K195" s="12"/>
    </row>
    <row r="196" ht="14.25" spans="1:11">
      <c r="A196" s="6">
        <v>193</v>
      </c>
      <c r="B196" s="7" t="s">
        <v>448</v>
      </c>
      <c r="C196" s="8" t="s">
        <v>449</v>
      </c>
      <c r="D196" s="9" t="s">
        <v>450</v>
      </c>
      <c r="E196" s="9" t="s">
        <v>16</v>
      </c>
      <c r="F196" s="11">
        <v>217.5</v>
      </c>
      <c r="G196" s="12">
        <f t="shared" ref="G196:G259" si="9">F196/3*0.6</f>
        <v>43.5</v>
      </c>
      <c r="H196" s="13">
        <v>0</v>
      </c>
      <c r="I196" s="12">
        <f t="shared" ref="I196:I259" si="10">H196*0.4</f>
        <v>0</v>
      </c>
      <c r="J196" s="12">
        <f t="shared" ref="J196:J259" si="11">G196+I196</f>
        <v>43.5</v>
      </c>
      <c r="K196" s="12"/>
    </row>
    <row r="197" ht="14.25" spans="1:11">
      <c r="A197" s="6">
        <v>194</v>
      </c>
      <c r="B197" s="7" t="s">
        <v>451</v>
      </c>
      <c r="C197" s="8" t="s">
        <v>452</v>
      </c>
      <c r="D197" s="9" t="s">
        <v>450</v>
      </c>
      <c r="E197" s="9" t="s">
        <v>16</v>
      </c>
      <c r="F197" s="11">
        <v>197</v>
      </c>
      <c r="G197" s="12">
        <f t="shared" si="9"/>
        <v>39.4</v>
      </c>
      <c r="H197" s="13">
        <v>80.34</v>
      </c>
      <c r="I197" s="12">
        <f t="shared" si="10"/>
        <v>32.136</v>
      </c>
      <c r="J197" s="12">
        <f t="shared" si="11"/>
        <v>71.536</v>
      </c>
      <c r="K197" s="12"/>
    </row>
    <row r="198" ht="14.25" spans="1:11">
      <c r="A198" s="6">
        <v>195</v>
      </c>
      <c r="B198" s="7" t="s">
        <v>453</v>
      </c>
      <c r="C198" s="8" t="s">
        <v>454</v>
      </c>
      <c r="D198" s="9" t="s">
        <v>450</v>
      </c>
      <c r="E198" s="9" t="s">
        <v>16</v>
      </c>
      <c r="F198" s="11">
        <v>190.5</v>
      </c>
      <c r="G198" s="12">
        <f t="shared" si="9"/>
        <v>38.1</v>
      </c>
      <c r="H198" s="13">
        <v>80.84</v>
      </c>
      <c r="I198" s="12">
        <f t="shared" si="10"/>
        <v>32.336</v>
      </c>
      <c r="J198" s="12">
        <f t="shared" si="11"/>
        <v>70.436</v>
      </c>
      <c r="K198" s="12"/>
    </row>
    <row r="199" ht="14.25" spans="1:11">
      <c r="A199" s="6">
        <v>196</v>
      </c>
      <c r="B199" s="7" t="s">
        <v>455</v>
      </c>
      <c r="C199" s="8" t="s">
        <v>456</v>
      </c>
      <c r="D199" s="9" t="s">
        <v>457</v>
      </c>
      <c r="E199" s="9" t="s">
        <v>16</v>
      </c>
      <c r="F199" s="11">
        <v>202.5</v>
      </c>
      <c r="G199" s="12">
        <f t="shared" si="9"/>
        <v>40.5</v>
      </c>
      <c r="H199" s="13">
        <v>80.56</v>
      </c>
      <c r="I199" s="12">
        <f t="shared" si="10"/>
        <v>32.224</v>
      </c>
      <c r="J199" s="12">
        <f t="shared" si="11"/>
        <v>72.724</v>
      </c>
      <c r="K199" s="12"/>
    </row>
    <row r="200" ht="14.25" spans="1:11">
      <c r="A200" s="6">
        <v>197</v>
      </c>
      <c r="B200" s="7" t="s">
        <v>458</v>
      </c>
      <c r="C200" s="8" t="s">
        <v>459</v>
      </c>
      <c r="D200" s="9" t="s">
        <v>457</v>
      </c>
      <c r="E200" s="9" t="s">
        <v>16</v>
      </c>
      <c r="F200" s="11">
        <v>194.5</v>
      </c>
      <c r="G200" s="12">
        <f t="shared" si="9"/>
        <v>38.9</v>
      </c>
      <c r="H200" s="13">
        <v>78.92</v>
      </c>
      <c r="I200" s="12">
        <f t="shared" si="10"/>
        <v>31.568</v>
      </c>
      <c r="J200" s="12">
        <f t="shared" si="11"/>
        <v>70.468</v>
      </c>
      <c r="K200" s="12"/>
    </row>
    <row r="201" ht="14.25" spans="1:11">
      <c r="A201" s="6">
        <v>198</v>
      </c>
      <c r="B201" s="7" t="s">
        <v>460</v>
      </c>
      <c r="C201" s="8" t="s">
        <v>461</v>
      </c>
      <c r="D201" s="9" t="s">
        <v>457</v>
      </c>
      <c r="E201" s="9" t="s">
        <v>16</v>
      </c>
      <c r="F201" s="11">
        <v>149.5</v>
      </c>
      <c r="G201" s="12">
        <f t="shared" si="9"/>
        <v>29.9</v>
      </c>
      <c r="H201" s="13">
        <v>70.74</v>
      </c>
      <c r="I201" s="12">
        <f t="shared" si="10"/>
        <v>28.296</v>
      </c>
      <c r="J201" s="12">
        <f t="shared" si="11"/>
        <v>58.196</v>
      </c>
      <c r="K201" s="12"/>
    </row>
    <row r="202" ht="14.25" spans="1:11">
      <c r="A202" s="6">
        <v>199</v>
      </c>
      <c r="B202" s="7" t="s">
        <v>462</v>
      </c>
      <c r="C202" s="8" t="s">
        <v>463</v>
      </c>
      <c r="D202" s="9" t="s">
        <v>464</v>
      </c>
      <c r="E202" s="9" t="s">
        <v>212</v>
      </c>
      <c r="F202" s="11">
        <v>168</v>
      </c>
      <c r="G202" s="12">
        <f t="shared" si="9"/>
        <v>33.6</v>
      </c>
      <c r="H202" s="13">
        <v>75.04</v>
      </c>
      <c r="I202" s="12">
        <f t="shared" si="10"/>
        <v>30.016</v>
      </c>
      <c r="J202" s="12">
        <f t="shared" si="11"/>
        <v>63.616</v>
      </c>
      <c r="K202" s="12"/>
    </row>
    <row r="203" ht="14.25" spans="1:11">
      <c r="A203" s="6">
        <v>200</v>
      </c>
      <c r="B203" s="7" t="s">
        <v>465</v>
      </c>
      <c r="C203" s="8" t="s">
        <v>466</v>
      </c>
      <c r="D203" s="9" t="s">
        <v>464</v>
      </c>
      <c r="E203" s="9" t="s">
        <v>212</v>
      </c>
      <c r="F203" s="11">
        <v>164.5</v>
      </c>
      <c r="G203" s="12">
        <f t="shared" si="9"/>
        <v>32.9</v>
      </c>
      <c r="H203" s="13">
        <v>78.18</v>
      </c>
      <c r="I203" s="12">
        <f t="shared" si="10"/>
        <v>31.272</v>
      </c>
      <c r="J203" s="12">
        <f t="shared" si="11"/>
        <v>64.172</v>
      </c>
      <c r="K203" s="12"/>
    </row>
    <row r="204" ht="14.25" spans="1:11">
      <c r="A204" s="6">
        <v>201</v>
      </c>
      <c r="B204" s="7" t="s">
        <v>467</v>
      </c>
      <c r="C204" s="8" t="s">
        <v>468</v>
      </c>
      <c r="D204" s="9" t="s">
        <v>464</v>
      </c>
      <c r="E204" s="9" t="s">
        <v>212</v>
      </c>
      <c r="F204" s="11">
        <v>157.5</v>
      </c>
      <c r="G204" s="12">
        <f t="shared" si="9"/>
        <v>31.5</v>
      </c>
      <c r="H204" s="13">
        <v>78.44</v>
      </c>
      <c r="I204" s="12">
        <f t="shared" si="10"/>
        <v>31.376</v>
      </c>
      <c r="J204" s="12">
        <f t="shared" si="11"/>
        <v>62.876</v>
      </c>
      <c r="K204" s="12"/>
    </row>
    <row r="205" ht="14.25" spans="1:11">
      <c r="A205" s="6">
        <v>202</v>
      </c>
      <c r="B205" s="7" t="s">
        <v>469</v>
      </c>
      <c r="C205" s="8" t="s">
        <v>470</v>
      </c>
      <c r="D205" s="9" t="s">
        <v>471</v>
      </c>
      <c r="E205" s="9" t="s">
        <v>212</v>
      </c>
      <c r="F205" s="11">
        <v>197.5</v>
      </c>
      <c r="G205" s="12">
        <f t="shared" si="9"/>
        <v>39.5</v>
      </c>
      <c r="H205" s="13">
        <v>0</v>
      </c>
      <c r="I205" s="12">
        <f t="shared" si="10"/>
        <v>0</v>
      </c>
      <c r="J205" s="12">
        <f t="shared" si="11"/>
        <v>39.5</v>
      </c>
      <c r="K205" s="12"/>
    </row>
    <row r="206" ht="14.25" spans="1:11">
      <c r="A206" s="6">
        <v>203</v>
      </c>
      <c r="B206" s="7" t="s">
        <v>472</v>
      </c>
      <c r="C206" s="8" t="s">
        <v>473</v>
      </c>
      <c r="D206" s="9" t="s">
        <v>471</v>
      </c>
      <c r="E206" s="9" t="s">
        <v>212</v>
      </c>
      <c r="F206" s="11">
        <v>197.5</v>
      </c>
      <c r="G206" s="12">
        <f t="shared" si="9"/>
        <v>39.5</v>
      </c>
      <c r="H206" s="13">
        <v>79.84</v>
      </c>
      <c r="I206" s="12">
        <f t="shared" si="10"/>
        <v>31.936</v>
      </c>
      <c r="J206" s="12">
        <f t="shared" si="11"/>
        <v>71.436</v>
      </c>
      <c r="K206" s="12"/>
    </row>
    <row r="207" ht="14.25" spans="1:11">
      <c r="A207" s="6">
        <v>204</v>
      </c>
      <c r="B207" s="7" t="s">
        <v>474</v>
      </c>
      <c r="C207" s="8" t="s">
        <v>475</v>
      </c>
      <c r="D207" s="9" t="s">
        <v>471</v>
      </c>
      <c r="E207" s="9" t="s">
        <v>212</v>
      </c>
      <c r="F207" s="11">
        <v>190.5</v>
      </c>
      <c r="G207" s="12">
        <f t="shared" si="9"/>
        <v>38.1</v>
      </c>
      <c r="H207" s="13">
        <v>78.08</v>
      </c>
      <c r="I207" s="12">
        <f t="shared" si="10"/>
        <v>31.232</v>
      </c>
      <c r="J207" s="12">
        <f t="shared" si="11"/>
        <v>69.332</v>
      </c>
      <c r="K207" s="12"/>
    </row>
    <row r="208" ht="14.25" spans="1:11">
      <c r="A208" s="6">
        <v>205</v>
      </c>
      <c r="B208" s="7" t="s">
        <v>476</v>
      </c>
      <c r="C208" s="8" t="s">
        <v>477</v>
      </c>
      <c r="D208" s="9" t="s">
        <v>478</v>
      </c>
      <c r="E208" s="9" t="s">
        <v>212</v>
      </c>
      <c r="F208" s="11">
        <v>147.5</v>
      </c>
      <c r="G208" s="12">
        <f t="shared" si="9"/>
        <v>29.5</v>
      </c>
      <c r="H208" s="13">
        <v>74.16</v>
      </c>
      <c r="I208" s="12">
        <f t="shared" si="10"/>
        <v>29.664</v>
      </c>
      <c r="J208" s="12">
        <f t="shared" si="11"/>
        <v>59.164</v>
      </c>
      <c r="K208" s="12"/>
    </row>
    <row r="209" ht="14.25" spans="1:11">
      <c r="A209" s="6">
        <v>206</v>
      </c>
      <c r="B209" s="7" t="s">
        <v>479</v>
      </c>
      <c r="C209" s="8" t="s">
        <v>480</v>
      </c>
      <c r="D209" s="9" t="s">
        <v>478</v>
      </c>
      <c r="E209" s="9" t="s">
        <v>212</v>
      </c>
      <c r="F209" s="11">
        <v>167</v>
      </c>
      <c r="G209" s="12">
        <f t="shared" si="9"/>
        <v>33.4</v>
      </c>
      <c r="H209" s="13">
        <v>78.14</v>
      </c>
      <c r="I209" s="12">
        <f t="shared" si="10"/>
        <v>31.256</v>
      </c>
      <c r="J209" s="12">
        <f t="shared" si="11"/>
        <v>64.656</v>
      </c>
      <c r="K209" s="12"/>
    </row>
    <row r="210" ht="14.25" spans="1:11">
      <c r="A210" s="6">
        <v>207</v>
      </c>
      <c r="B210" s="7" t="s">
        <v>481</v>
      </c>
      <c r="C210" s="8" t="s">
        <v>482</v>
      </c>
      <c r="D210" s="9" t="s">
        <v>478</v>
      </c>
      <c r="E210" s="9" t="s">
        <v>212</v>
      </c>
      <c r="F210" s="11">
        <v>155</v>
      </c>
      <c r="G210" s="12">
        <f t="shared" si="9"/>
        <v>31</v>
      </c>
      <c r="H210" s="13">
        <v>67.1</v>
      </c>
      <c r="I210" s="12">
        <f t="shared" si="10"/>
        <v>26.84</v>
      </c>
      <c r="J210" s="12">
        <f t="shared" si="11"/>
        <v>57.84</v>
      </c>
      <c r="K210" s="12"/>
    </row>
    <row r="211" ht="14.25" spans="1:11">
      <c r="A211" s="6">
        <v>208</v>
      </c>
      <c r="B211" s="7" t="s">
        <v>483</v>
      </c>
      <c r="C211" s="8" t="s">
        <v>484</v>
      </c>
      <c r="D211" s="9" t="s">
        <v>485</v>
      </c>
      <c r="E211" s="9" t="s">
        <v>16</v>
      </c>
      <c r="F211" s="11">
        <v>188.5</v>
      </c>
      <c r="G211" s="12">
        <f t="shared" si="9"/>
        <v>37.7</v>
      </c>
      <c r="H211" s="13">
        <v>81.64</v>
      </c>
      <c r="I211" s="12">
        <f t="shared" si="10"/>
        <v>32.656</v>
      </c>
      <c r="J211" s="12">
        <f t="shared" si="11"/>
        <v>70.356</v>
      </c>
      <c r="K211" s="12"/>
    </row>
    <row r="212" ht="14.25" spans="1:11">
      <c r="A212" s="6">
        <v>209</v>
      </c>
      <c r="B212" s="7" t="s">
        <v>486</v>
      </c>
      <c r="C212" s="8" t="s">
        <v>487</v>
      </c>
      <c r="D212" s="9" t="s">
        <v>485</v>
      </c>
      <c r="E212" s="9" t="s">
        <v>16</v>
      </c>
      <c r="F212" s="11">
        <v>185</v>
      </c>
      <c r="G212" s="12">
        <f t="shared" si="9"/>
        <v>37</v>
      </c>
      <c r="H212" s="13">
        <v>76.96</v>
      </c>
      <c r="I212" s="12">
        <f t="shared" si="10"/>
        <v>30.784</v>
      </c>
      <c r="J212" s="12">
        <f t="shared" si="11"/>
        <v>67.784</v>
      </c>
      <c r="K212" s="12"/>
    </row>
    <row r="213" ht="14.25" spans="1:11">
      <c r="A213" s="6">
        <v>210</v>
      </c>
      <c r="B213" s="7" t="s">
        <v>488</v>
      </c>
      <c r="C213" s="8" t="s">
        <v>489</v>
      </c>
      <c r="D213" s="9" t="s">
        <v>485</v>
      </c>
      <c r="E213" s="9" t="s">
        <v>16</v>
      </c>
      <c r="F213" s="11">
        <v>181</v>
      </c>
      <c r="G213" s="12">
        <f t="shared" si="9"/>
        <v>36.2</v>
      </c>
      <c r="H213" s="13">
        <v>79.24</v>
      </c>
      <c r="I213" s="12">
        <f t="shared" si="10"/>
        <v>31.696</v>
      </c>
      <c r="J213" s="12">
        <f t="shared" si="11"/>
        <v>67.896</v>
      </c>
      <c r="K213" s="12"/>
    </row>
    <row r="214" ht="14.25" spans="1:11">
      <c r="A214" s="6">
        <v>211</v>
      </c>
      <c r="B214" s="7" t="s">
        <v>490</v>
      </c>
      <c r="C214" s="8" t="s">
        <v>491</v>
      </c>
      <c r="D214" s="9" t="s">
        <v>485</v>
      </c>
      <c r="E214" s="9" t="s">
        <v>30</v>
      </c>
      <c r="F214" s="11">
        <v>201.5</v>
      </c>
      <c r="G214" s="12">
        <f t="shared" si="9"/>
        <v>40.3</v>
      </c>
      <c r="H214" s="13">
        <v>79.68</v>
      </c>
      <c r="I214" s="12">
        <f t="shared" si="10"/>
        <v>31.872</v>
      </c>
      <c r="J214" s="12">
        <f t="shared" si="11"/>
        <v>72.172</v>
      </c>
      <c r="K214" s="12"/>
    </row>
    <row r="215" ht="14.25" spans="1:11">
      <c r="A215" s="6">
        <v>212</v>
      </c>
      <c r="B215" s="7" t="s">
        <v>492</v>
      </c>
      <c r="C215" s="8" t="s">
        <v>493</v>
      </c>
      <c r="D215" s="9" t="s">
        <v>485</v>
      </c>
      <c r="E215" s="9" t="s">
        <v>30</v>
      </c>
      <c r="F215" s="11">
        <v>192</v>
      </c>
      <c r="G215" s="12">
        <f t="shared" si="9"/>
        <v>38.4</v>
      </c>
      <c r="H215" s="13">
        <v>83.14</v>
      </c>
      <c r="I215" s="12">
        <f t="shared" si="10"/>
        <v>33.256</v>
      </c>
      <c r="J215" s="12">
        <f t="shared" si="11"/>
        <v>71.656</v>
      </c>
      <c r="K215" s="12"/>
    </row>
    <row r="216" ht="14.25" spans="1:11">
      <c r="A216" s="6">
        <v>213</v>
      </c>
      <c r="B216" s="7" t="s">
        <v>494</v>
      </c>
      <c r="C216" s="16" t="s">
        <v>495</v>
      </c>
      <c r="D216" s="9" t="s">
        <v>485</v>
      </c>
      <c r="E216" s="9" t="s">
        <v>30</v>
      </c>
      <c r="F216" s="11">
        <v>184.5</v>
      </c>
      <c r="G216" s="12">
        <f t="shared" si="9"/>
        <v>36.9</v>
      </c>
      <c r="H216" s="13">
        <v>81.14</v>
      </c>
      <c r="I216" s="12">
        <f t="shared" si="10"/>
        <v>32.456</v>
      </c>
      <c r="J216" s="12">
        <f t="shared" si="11"/>
        <v>69.356</v>
      </c>
      <c r="K216" s="12"/>
    </row>
    <row r="217" ht="14.25" spans="1:11">
      <c r="A217" s="6">
        <v>214</v>
      </c>
      <c r="B217" s="7" t="s">
        <v>496</v>
      </c>
      <c r="C217" s="8" t="s">
        <v>497</v>
      </c>
      <c r="D217" s="9" t="s">
        <v>498</v>
      </c>
      <c r="E217" s="9" t="s">
        <v>212</v>
      </c>
      <c r="F217" s="11">
        <v>174</v>
      </c>
      <c r="G217" s="12">
        <f t="shared" si="9"/>
        <v>34.8</v>
      </c>
      <c r="H217" s="13">
        <v>78.72</v>
      </c>
      <c r="I217" s="12">
        <f t="shared" si="10"/>
        <v>31.488</v>
      </c>
      <c r="J217" s="12">
        <f t="shared" si="11"/>
        <v>66.288</v>
      </c>
      <c r="K217" s="12"/>
    </row>
    <row r="218" ht="14.25" spans="1:11">
      <c r="A218" s="6">
        <v>215</v>
      </c>
      <c r="B218" s="7" t="s">
        <v>499</v>
      </c>
      <c r="C218" s="8" t="s">
        <v>500</v>
      </c>
      <c r="D218" s="9" t="s">
        <v>498</v>
      </c>
      <c r="E218" s="9" t="s">
        <v>212</v>
      </c>
      <c r="F218" s="11">
        <v>172</v>
      </c>
      <c r="G218" s="12">
        <f t="shared" si="9"/>
        <v>34.4</v>
      </c>
      <c r="H218" s="13">
        <v>76.28</v>
      </c>
      <c r="I218" s="12">
        <f t="shared" si="10"/>
        <v>30.512</v>
      </c>
      <c r="J218" s="12">
        <f t="shared" si="11"/>
        <v>64.912</v>
      </c>
      <c r="K218" s="12"/>
    </row>
    <row r="219" ht="14.25" spans="1:11">
      <c r="A219" s="6">
        <v>216</v>
      </c>
      <c r="B219" s="7" t="s">
        <v>501</v>
      </c>
      <c r="C219" s="8" t="s">
        <v>502</v>
      </c>
      <c r="D219" s="9" t="s">
        <v>498</v>
      </c>
      <c r="E219" s="9" t="s">
        <v>212</v>
      </c>
      <c r="F219" s="11">
        <v>170</v>
      </c>
      <c r="G219" s="12">
        <f t="shared" si="9"/>
        <v>34</v>
      </c>
      <c r="H219" s="13">
        <v>70.5</v>
      </c>
      <c r="I219" s="12">
        <f t="shared" si="10"/>
        <v>28.2</v>
      </c>
      <c r="J219" s="12">
        <f t="shared" si="11"/>
        <v>62.2</v>
      </c>
      <c r="K219" s="12"/>
    </row>
    <row r="220" ht="14.25" spans="1:11">
      <c r="A220" s="6">
        <v>217</v>
      </c>
      <c r="B220" s="7" t="s">
        <v>503</v>
      </c>
      <c r="C220" s="8" t="s">
        <v>504</v>
      </c>
      <c r="D220" s="9" t="s">
        <v>505</v>
      </c>
      <c r="E220" s="9" t="s">
        <v>16</v>
      </c>
      <c r="F220" s="11">
        <v>198</v>
      </c>
      <c r="G220" s="12">
        <f t="shared" si="9"/>
        <v>39.6</v>
      </c>
      <c r="H220" s="13">
        <v>83.88</v>
      </c>
      <c r="I220" s="12">
        <f t="shared" si="10"/>
        <v>33.552</v>
      </c>
      <c r="J220" s="12">
        <f t="shared" si="11"/>
        <v>73.152</v>
      </c>
      <c r="K220" s="12"/>
    </row>
    <row r="221" ht="14.25" spans="1:11">
      <c r="A221" s="6">
        <v>218</v>
      </c>
      <c r="B221" s="7" t="s">
        <v>506</v>
      </c>
      <c r="C221" s="8" t="s">
        <v>507</v>
      </c>
      <c r="D221" s="9" t="s">
        <v>505</v>
      </c>
      <c r="E221" s="9" t="s">
        <v>16</v>
      </c>
      <c r="F221" s="11">
        <v>166.5</v>
      </c>
      <c r="G221" s="12">
        <f t="shared" si="9"/>
        <v>33.3</v>
      </c>
      <c r="H221" s="13">
        <v>68.9</v>
      </c>
      <c r="I221" s="12">
        <f t="shared" si="10"/>
        <v>27.56</v>
      </c>
      <c r="J221" s="12">
        <f t="shared" si="11"/>
        <v>60.86</v>
      </c>
      <c r="K221" s="12"/>
    </row>
    <row r="222" ht="14.25" spans="1:11">
      <c r="A222" s="6">
        <v>219</v>
      </c>
      <c r="B222" s="7" t="s">
        <v>508</v>
      </c>
      <c r="C222" s="16" t="s">
        <v>509</v>
      </c>
      <c r="D222" s="9" t="s">
        <v>505</v>
      </c>
      <c r="E222" s="9" t="s">
        <v>16</v>
      </c>
      <c r="F222" s="11">
        <v>171</v>
      </c>
      <c r="G222" s="12">
        <f t="shared" si="9"/>
        <v>34.2</v>
      </c>
      <c r="H222" s="13">
        <v>77.64</v>
      </c>
      <c r="I222" s="12">
        <f t="shared" si="10"/>
        <v>31.056</v>
      </c>
      <c r="J222" s="12">
        <f t="shared" si="11"/>
        <v>65.256</v>
      </c>
      <c r="K222" s="12"/>
    </row>
    <row r="223" ht="14.25" spans="1:11">
      <c r="A223" s="6">
        <v>220</v>
      </c>
      <c r="B223" s="7" t="s">
        <v>510</v>
      </c>
      <c r="C223" s="8" t="s">
        <v>511</v>
      </c>
      <c r="D223" s="9" t="s">
        <v>512</v>
      </c>
      <c r="E223" s="9" t="s">
        <v>212</v>
      </c>
      <c r="F223" s="11">
        <v>214.5</v>
      </c>
      <c r="G223" s="12">
        <f t="shared" si="9"/>
        <v>42.9</v>
      </c>
      <c r="H223" s="13">
        <v>72.68</v>
      </c>
      <c r="I223" s="12">
        <f t="shared" si="10"/>
        <v>29.072</v>
      </c>
      <c r="J223" s="12">
        <f t="shared" si="11"/>
        <v>71.972</v>
      </c>
      <c r="K223" s="12"/>
    </row>
    <row r="224" ht="14.25" spans="1:11">
      <c r="A224" s="6">
        <v>221</v>
      </c>
      <c r="B224" s="7" t="s">
        <v>513</v>
      </c>
      <c r="C224" s="8" t="s">
        <v>514</v>
      </c>
      <c r="D224" s="9" t="s">
        <v>512</v>
      </c>
      <c r="E224" s="9" t="s">
        <v>212</v>
      </c>
      <c r="F224" s="11">
        <v>191</v>
      </c>
      <c r="G224" s="12">
        <f t="shared" si="9"/>
        <v>38.2</v>
      </c>
      <c r="H224" s="13">
        <v>75.86</v>
      </c>
      <c r="I224" s="12">
        <f t="shared" si="10"/>
        <v>30.344</v>
      </c>
      <c r="J224" s="12">
        <f t="shared" si="11"/>
        <v>68.544</v>
      </c>
      <c r="K224" s="12"/>
    </row>
    <row r="225" ht="14.25" spans="1:11">
      <c r="A225" s="6">
        <v>222</v>
      </c>
      <c r="B225" s="7" t="s">
        <v>515</v>
      </c>
      <c r="C225" s="8" t="s">
        <v>516</v>
      </c>
      <c r="D225" s="9" t="s">
        <v>512</v>
      </c>
      <c r="E225" s="9" t="s">
        <v>212</v>
      </c>
      <c r="F225" s="11">
        <v>189</v>
      </c>
      <c r="G225" s="12">
        <f t="shared" si="9"/>
        <v>37.8</v>
      </c>
      <c r="H225" s="13">
        <v>74.96</v>
      </c>
      <c r="I225" s="12">
        <f t="shared" si="10"/>
        <v>29.984</v>
      </c>
      <c r="J225" s="12">
        <f t="shared" si="11"/>
        <v>67.784</v>
      </c>
      <c r="K225" s="12"/>
    </row>
    <row r="226" ht="14.25" spans="1:11">
      <c r="A226" s="6">
        <v>223</v>
      </c>
      <c r="B226" s="7" t="s">
        <v>517</v>
      </c>
      <c r="C226" s="8" t="s">
        <v>518</v>
      </c>
      <c r="D226" s="9" t="s">
        <v>512</v>
      </c>
      <c r="E226" s="9" t="s">
        <v>30</v>
      </c>
      <c r="F226" s="11">
        <v>201.5</v>
      </c>
      <c r="G226" s="12">
        <f t="shared" si="9"/>
        <v>40.3</v>
      </c>
      <c r="H226" s="13">
        <v>79.88</v>
      </c>
      <c r="I226" s="12">
        <f t="shared" si="10"/>
        <v>31.952</v>
      </c>
      <c r="J226" s="12">
        <f t="shared" si="11"/>
        <v>72.252</v>
      </c>
      <c r="K226" s="12"/>
    </row>
    <row r="227" ht="14.25" spans="1:11">
      <c r="A227" s="6">
        <v>224</v>
      </c>
      <c r="B227" s="7" t="s">
        <v>519</v>
      </c>
      <c r="C227" s="8" t="s">
        <v>520</v>
      </c>
      <c r="D227" s="9" t="s">
        <v>512</v>
      </c>
      <c r="E227" s="9" t="s">
        <v>30</v>
      </c>
      <c r="F227" s="11">
        <v>193.5</v>
      </c>
      <c r="G227" s="12">
        <f t="shared" si="9"/>
        <v>38.7</v>
      </c>
      <c r="H227" s="13">
        <v>70.38</v>
      </c>
      <c r="I227" s="12">
        <f t="shared" si="10"/>
        <v>28.152</v>
      </c>
      <c r="J227" s="12">
        <f t="shared" si="11"/>
        <v>66.852</v>
      </c>
      <c r="K227" s="12"/>
    </row>
    <row r="228" ht="14.25" spans="1:11">
      <c r="A228" s="6">
        <v>225</v>
      </c>
      <c r="B228" s="7" t="s">
        <v>521</v>
      </c>
      <c r="C228" s="8" t="s">
        <v>522</v>
      </c>
      <c r="D228" s="9" t="s">
        <v>512</v>
      </c>
      <c r="E228" s="9" t="s">
        <v>30</v>
      </c>
      <c r="F228" s="11">
        <v>191.5</v>
      </c>
      <c r="G228" s="12">
        <f t="shared" si="9"/>
        <v>38.3</v>
      </c>
      <c r="H228" s="13">
        <v>71.26</v>
      </c>
      <c r="I228" s="12">
        <f t="shared" si="10"/>
        <v>28.504</v>
      </c>
      <c r="J228" s="12">
        <f t="shared" si="11"/>
        <v>66.804</v>
      </c>
      <c r="K228" s="12"/>
    </row>
    <row r="229" ht="14.25" spans="1:11">
      <c r="A229" s="6">
        <v>226</v>
      </c>
      <c r="B229" s="7" t="s">
        <v>523</v>
      </c>
      <c r="C229" s="16" t="s">
        <v>524</v>
      </c>
      <c r="D229" s="9" t="s">
        <v>525</v>
      </c>
      <c r="E229" s="9" t="s">
        <v>16</v>
      </c>
      <c r="F229" s="11">
        <v>174</v>
      </c>
      <c r="G229" s="12">
        <f t="shared" si="9"/>
        <v>34.8</v>
      </c>
      <c r="H229" s="13">
        <v>74.98</v>
      </c>
      <c r="I229" s="12">
        <f t="shared" si="10"/>
        <v>29.992</v>
      </c>
      <c r="J229" s="12">
        <f t="shared" si="11"/>
        <v>64.792</v>
      </c>
      <c r="K229" s="12"/>
    </row>
    <row r="230" ht="14.25" spans="1:11">
      <c r="A230" s="6">
        <v>227</v>
      </c>
      <c r="B230" s="7" t="s">
        <v>526</v>
      </c>
      <c r="C230" s="8" t="s">
        <v>527</v>
      </c>
      <c r="D230" s="9" t="s">
        <v>525</v>
      </c>
      <c r="E230" s="9" t="s">
        <v>16</v>
      </c>
      <c r="F230" s="11">
        <v>156</v>
      </c>
      <c r="G230" s="12">
        <f t="shared" si="9"/>
        <v>31.2</v>
      </c>
      <c r="H230" s="13">
        <v>74.84</v>
      </c>
      <c r="I230" s="12">
        <f t="shared" si="10"/>
        <v>29.936</v>
      </c>
      <c r="J230" s="12">
        <f t="shared" si="11"/>
        <v>61.136</v>
      </c>
      <c r="K230" s="12"/>
    </row>
    <row r="231" ht="14.25" spans="1:11">
      <c r="A231" s="6">
        <v>228</v>
      </c>
      <c r="B231" s="7" t="s">
        <v>528</v>
      </c>
      <c r="C231" s="8" t="s">
        <v>529</v>
      </c>
      <c r="D231" s="9" t="s">
        <v>525</v>
      </c>
      <c r="E231" s="9" t="s">
        <v>16</v>
      </c>
      <c r="F231" s="11">
        <v>153</v>
      </c>
      <c r="G231" s="12">
        <f t="shared" si="9"/>
        <v>30.6</v>
      </c>
      <c r="H231" s="13">
        <v>71.62</v>
      </c>
      <c r="I231" s="12">
        <f t="shared" si="10"/>
        <v>28.648</v>
      </c>
      <c r="J231" s="12">
        <f t="shared" si="11"/>
        <v>59.248</v>
      </c>
      <c r="K231" s="12"/>
    </row>
    <row r="232" ht="14.25" spans="1:11">
      <c r="A232" s="6">
        <v>229</v>
      </c>
      <c r="B232" s="7" t="s">
        <v>530</v>
      </c>
      <c r="C232" s="8" t="s">
        <v>531</v>
      </c>
      <c r="D232" s="9" t="s">
        <v>532</v>
      </c>
      <c r="E232" s="9" t="s">
        <v>212</v>
      </c>
      <c r="F232" s="11">
        <v>166.5</v>
      </c>
      <c r="G232" s="12">
        <f t="shared" si="9"/>
        <v>33.3</v>
      </c>
      <c r="H232" s="13">
        <v>69.2</v>
      </c>
      <c r="I232" s="12">
        <f t="shared" si="10"/>
        <v>27.68</v>
      </c>
      <c r="J232" s="12">
        <f t="shared" si="11"/>
        <v>60.98</v>
      </c>
      <c r="K232" s="12"/>
    </row>
    <row r="233" ht="14.25" spans="1:11">
      <c r="A233" s="6">
        <v>230</v>
      </c>
      <c r="B233" s="7" t="s">
        <v>533</v>
      </c>
      <c r="C233" s="8" t="s">
        <v>534</v>
      </c>
      <c r="D233" s="9" t="s">
        <v>532</v>
      </c>
      <c r="E233" s="9" t="s">
        <v>212</v>
      </c>
      <c r="F233" s="11">
        <v>139</v>
      </c>
      <c r="G233" s="12">
        <f t="shared" si="9"/>
        <v>27.8</v>
      </c>
      <c r="H233" s="13">
        <v>71.58</v>
      </c>
      <c r="I233" s="12">
        <f t="shared" si="10"/>
        <v>28.632</v>
      </c>
      <c r="J233" s="12">
        <f t="shared" si="11"/>
        <v>56.432</v>
      </c>
      <c r="K233" s="12"/>
    </row>
    <row r="234" ht="14.25" spans="1:11">
      <c r="A234" s="6">
        <v>231</v>
      </c>
      <c r="B234" s="7" t="s">
        <v>535</v>
      </c>
      <c r="C234" s="8" t="s">
        <v>536</v>
      </c>
      <c r="D234" s="9" t="s">
        <v>537</v>
      </c>
      <c r="E234" s="9" t="s">
        <v>16</v>
      </c>
      <c r="F234" s="11">
        <v>193.5</v>
      </c>
      <c r="G234" s="12">
        <f t="shared" si="9"/>
        <v>38.7</v>
      </c>
      <c r="H234" s="13">
        <v>72.68</v>
      </c>
      <c r="I234" s="12">
        <f t="shared" si="10"/>
        <v>29.072</v>
      </c>
      <c r="J234" s="12">
        <f t="shared" si="11"/>
        <v>67.772</v>
      </c>
      <c r="K234" s="12"/>
    </row>
    <row r="235" ht="14.25" spans="1:11">
      <c r="A235" s="6">
        <v>232</v>
      </c>
      <c r="B235" s="7" t="s">
        <v>538</v>
      </c>
      <c r="C235" s="8" t="s">
        <v>539</v>
      </c>
      <c r="D235" s="9" t="s">
        <v>537</v>
      </c>
      <c r="E235" s="9" t="s">
        <v>16</v>
      </c>
      <c r="F235" s="11">
        <v>193.5</v>
      </c>
      <c r="G235" s="12">
        <f t="shared" si="9"/>
        <v>38.7</v>
      </c>
      <c r="H235" s="13">
        <v>76.12</v>
      </c>
      <c r="I235" s="12">
        <f t="shared" si="10"/>
        <v>30.448</v>
      </c>
      <c r="J235" s="12">
        <f t="shared" si="11"/>
        <v>69.148</v>
      </c>
      <c r="K235" s="12"/>
    </row>
    <row r="236" ht="14.25" spans="1:11">
      <c r="A236" s="6">
        <v>233</v>
      </c>
      <c r="B236" s="7" t="s">
        <v>540</v>
      </c>
      <c r="C236" s="8" t="s">
        <v>541</v>
      </c>
      <c r="D236" s="9" t="s">
        <v>537</v>
      </c>
      <c r="E236" s="9" t="s">
        <v>16</v>
      </c>
      <c r="F236" s="11">
        <v>185.5</v>
      </c>
      <c r="G236" s="12">
        <f t="shared" si="9"/>
        <v>37.1</v>
      </c>
      <c r="H236" s="13">
        <v>73.02</v>
      </c>
      <c r="I236" s="12">
        <f t="shared" si="10"/>
        <v>29.208</v>
      </c>
      <c r="J236" s="12">
        <f t="shared" si="11"/>
        <v>66.308</v>
      </c>
      <c r="K236" s="12"/>
    </row>
    <row r="237" ht="14.25" spans="1:11">
      <c r="A237" s="6">
        <v>234</v>
      </c>
      <c r="B237" s="7" t="s">
        <v>542</v>
      </c>
      <c r="C237" s="8" t="s">
        <v>543</v>
      </c>
      <c r="D237" s="9" t="s">
        <v>544</v>
      </c>
      <c r="E237" s="9" t="s">
        <v>212</v>
      </c>
      <c r="F237" s="11">
        <v>206</v>
      </c>
      <c r="G237" s="12">
        <f t="shared" si="9"/>
        <v>41.2</v>
      </c>
      <c r="H237" s="13">
        <v>76.26</v>
      </c>
      <c r="I237" s="12">
        <f t="shared" si="10"/>
        <v>30.504</v>
      </c>
      <c r="J237" s="12">
        <f t="shared" si="11"/>
        <v>71.704</v>
      </c>
      <c r="K237" s="12"/>
    </row>
    <row r="238" ht="14.25" spans="1:11">
      <c r="A238" s="6">
        <v>235</v>
      </c>
      <c r="B238" s="7" t="s">
        <v>545</v>
      </c>
      <c r="C238" s="8" t="s">
        <v>546</v>
      </c>
      <c r="D238" s="9" t="s">
        <v>544</v>
      </c>
      <c r="E238" s="9" t="s">
        <v>212</v>
      </c>
      <c r="F238" s="11">
        <v>189.5</v>
      </c>
      <c r="G238" s="12">
        <f t="shared" si="9"/>
        <v>37.9</v>
      </c>
      <c r="H238" s="13">
        <v>72.42</v>
      </c>
      <c r="I238" s="12">
        <f t="shared" si="10"/>
        <v>28.968</v>
      </c>
      <c r="J238" s="12">
        <f t="shared" si="11"/>
        <v>66.868</v>
      </c>
      <c r="K238" s="12"/>
    </row>
    <row r="239" ht="14.25" spans="1:11">
      <c r="A239" s="6">
        <v>236</v>
      </c>
      <c r="B239" s="7" t="s">
        <v>547</v>
      </c>
      <c r="C239" s="8" t="s">
        <v>548</v>
      </c>
      <c r="D239" s="9" t="s">
        <v>544</v>
      </c>
      <c r="E239" s="9" t="s">
        <v>212</v>
      </c>
      <c r="F239" s="11">
        <v>179.5</v>
      </c>
      <c r="G239" s="12">
        <f t="shared" si="9"/>
        <v>35.9</v>
      </c>
      <c r="H239" s="13">
        <v>79.3</v>
      </c>
      <c r="I239" s="12">
        <f t="shared" si="10"/>
        <v>31.72</v>
      </c>
      <c r="J239" s="12">
        <f t="shared" si="11"/>
        <v>67.62</v>
      </c>
      <c r="K239" s="12"/>
    </row>
    <row r="240" ht="14.25" spans="1:11">
      <c r="A240" s="6">
        <v>237</v>
      </c>
      <c r="B240" s="7" t="s">
        <v>549</v>
      </c>
      <c r="C240" s="8" t="s">
        <v>550</v>
      </c>
      <c r="D240" s="9" t="s">
        <v>551</v>
      </c>
      <c r="E240" s="9" t="s">
        <v>16</v>
      </c>
      <c r="F240" s="11">
        <v>195</v>
      </c>
      <c r="G240" s="12">
        <f t="shared" si="9"/>
        <v>39</v>
      </c>
      <c r="H240" s="13">
        <v>74.82</v>
      </c>
      <c r="I240" s="12">
        <f t="shared" si="10"/>
        <v>29.928</v>
      </c>
      <c r="J240" s="12">
        <f t="shared" si="11"/>
        <v>68.928</v>
      </c>
      <c r="K240" s="12"/>
    </row>
    <row r="241" ht="14.25" spans="1:11">
      <c r="A241" s="6">
        <v>238</v>
      </c>
      <c r="B241" s="7" t="s">
        <v>552</v>
      </c>
      <c r="C241" s="8" t="s">
        <v>553</v>
      </c>
      <c r="D241" s="9" t="s">
        <v>551</v>
      </c>
      <c r="E241" s="9" t="s">
        <v>16</v>
      </c>
      <c r="F241" s="11">
        <v>174</v>
      </c>
      <c r="G241" s="12">
        <f t="shared" si="9"/>
        <v>34.8</v>
      </c>
      <c r="H241" s="13">
        <v>71.68</v>
      </c>
      <c r="I241" s="12">
        <f t="shared" si="10"/>
        <v>28.672</v>
      </c>
      <c r="J241" s="12">
        <f t="shared" si="11"/>
        <v>63.472</v>
      </c>
      <c r="K241" s="12"/>
    </row>
    <row r="242" ht="14.25" spans="1:11">
      <c r="A242" s="6">
        <v>239</v>
      </c>
      <c r="B242" s="7" t="s">
        <v>554</v>
      </c>
      <c r="C242" s="16" t="s">
        <v>555</v>
      </c>
      <c r="D242" s="9" t="s">
        <v>551</v>
      </c>
      <c r="E242" s="9" t="s">
        <v>16</v>
      </c>
      <c r="F242" s="11">
        <v>177.5</v>
      </c>
      <c r="G242" s="12">
        <f t="shared" si="9"/>
        <v>35.5</v>
      </c>
      <c r="H242" s="13">
        <v>67.24</v>
      </c>
      <c r="I242" s="12">
        <f t="shared" si="10"/>
        <v>26.896</v>
      </c>
      <c r="J242" s="12">
        <f t="shared" si="11"/>
        <v>62.396</v>
      </c>
      <c r="K242" s="12"/>
    </row>
    <row r="243" ht="14.25" spans="1:11">
      <c r="A243" s="6">
        <v>240</v>
      </c>
      <c r="B243" s="7" t="s">
        <v>556</v>
      </c>
      <c r="C243" s="8" t="s">
        <v>557</v>
      </c>
      <c r="D243" s="9" t="s">
        <v>551</v>
      </c>
      <c r="E243" s="9" t="s">
        <v>30</v>
      </c>
      <c r="F243" s="11">
        <v>196</v>
      </c>
      <c r="G243" s="12">
        <f t="shared" si="9"/>
        <v>39.2</v>
      </c>
      <c r="H243" s="13">
        <v>75.14</v>
      </c>
      <c r="I243" s="12">
        <f t="shared" si="10"/>
        <v>30.056</v>
      </c>
      <c r="J243" s="12">
        <f t="shared" si="11"/>
        <v>69.256</v>
      </c>
      <c r="K243" s="12"/>
    </row>
    <row r="244" ht="14.25" spans="1:11">
      <c r="A244" s="6">
        <v>241</v>
      </c>
      <c r="B244" s="7" t="s">
        <v>558</v>
      </c>
      <c r="C244" s="8" t="s">
        <v>559</v>
      </c>
      <c r="D244" s="9" t="s">
        <v>551</v>
      </c>
      <c r="E244" s="9" t="s">
        <v>30</v>
      </c>
      <c r="F244" s="11">
        <v>175.5</v>
      </c>
      <c r="G244" s="12">
        <f t="shared" si="9"/>
        <v>35.1</v>
      </c>
      <c r="H244" s="13">
        <v>73.5</v>
      </c>
      <c r="I244" s="12">
        <f t="shared" si="10"/>
        <v>29.4</v>
      </c>
      <c r="J244" s="12">
        <f t="shared" si="11"/>
        <v>64.5</v>
      </c>
      <c r="K244" s="12"/>
    </row>
    <row r="245" ht="14.25" spans="1:11">
      <c r="A245" s="6">
        <v>242</v>
      </c>
      <c r="B245" s="7" t="s">
        <v>560</v>
      </c>
      <c r="C245" s="8" t="s">
        <v>561</v>
      </c>
      <c r="D245" s="9" t="s">
        <v>551</v>
      </c>
      <c r="E245" s="9" t="s">
        <v>30</v>
      </c>
      <c r="F245" s="11">
        <v>182.5</v>
      </c>
      <c r="G245" s="12">
        <f t="shared" si="9"/>
        <v>36.5</v>
      </c>
      <c r="H245" s="13">
        <v>82.32</v>
      </c>
      <c r="I245" s="12">
        <f t="shared" si="10"/>
        <v>32.928</v>
      </c>
      <c r="J245" s="12">
        <f t="shared" si="11"/>
        <v>69.428</v>
      </c>
      <c r="K245" s="12"/>
    </row>
    <row r="246" ht="14.25" spans="1:11">
      <c r="A246" s="6">
        <v>243</v>
      </c>
      <c r="B246" s="7" t="s">
        <v>562</v>
      </c>
      <c r="C246" s="8" t="s">
        <v>563</v>
      </c>
      <c r="D246" s="9" t="s">
        <v>564</v>
      </c>
      <c r="E246" s="9" t="s">
        <v>16</v>
      </c>
      <c r="F246" s="11">
        <v>177</v>
      </c>
      <c r="G246" s="12">
        <f t="shared" si="9"/>
        <v>35.4</v>
      </c>
      <c r="H246" s="13">
        <v>79.48</v>
      </c>
      <c r="I246" s="12">
        <f t="shared" si="10"/>
        <v>31.792</v>
      </c>
      <c r="J246" s="12">
        <f t="shared" si="11"/>
        <v>67.192</v>
      </c>
      <c r="K246" s="12"/>
    </row>
    <row r="247" ht="14.25" spans="1:11">
      <c r="A247" s="6">
        <v>244</v>
      </c>
      <c r="B247" s="7" t="s">
        <v>565</v>
      </c>
      <c r="C247" s="8" t="s">
        <v>566</v>
      </c>
      <c r="D247" s="9" t="s">
        <v>564</v>
      </c>
      <c r="E247" s="9" t="s">
        <v>16</v>
      </c>
      <c r="F247" s="11">
        <v>146</v>
      </c>
      <c r="G247" s="12">
        <f t="shared" si="9"/>
        <v>29.2</v>
      </c>
      <c r="H247" s="13">
        <v>73.14</v>
      </c>
      <c r="I247" s="12">
        <f t="shared" si="10"/>
        <v>29.256</v>
      </c>
      <c r="J247" s="12">
        <f t="shared" si="11"/>
        <v>58.456</v>
      </c>
      <c r="K247" s="12"/>
    </row>
    <row r="248" ht="14.25" spans="1:11">
      <c r="A248" s="6">
        <v>245</v>
      </c>
      <c r="B248" s="7" t="s">
        <v>567</v>
      </c>
      <c r="C248" s="8" t="s">
        <v>568</v>
      </c>
      <c r="D248" s="9" t="s">
        <v>564</v>
      </c>
      <c r="E248" s="9" t="s">
        <v>16</v>
      </c>
      <c r="F248" s="11">
        <v>157.5</v>
      </c>
      <c r="G248" s="12">
        <f t="shared" si="9"/>
        <v>31.5</v>
      </c>
      <c r="H248" s="13">
        <v>78.06</v>
      </c>
      <c r="I248" s="12">
        <f t="shared" si="10"/>
        <v>31.224</v>
      </c>
      <c r="J248" s="12">
        <f t="shared" si="11"/>
        <v>62.724</v>
      </c>
      <c r="K248" s="12"/>
    </row>
    <row r="249" ht="14.25" spans="1:11">
      <c r="A249" s="6">
        <v>246</v>
      </c>
      <c r="B249" s="7" t="s">
        <v>569</v>
      </c>
      <c r="C249" s="8" t="s">
        <v>570</v>
      </c>
      <c r="D249" s="9" t="s">
        <v>571</v>
      </c>
      <c r="E249" s="9" t="s">
        <v>16</v>
      </c>
      <c r="F249" s="11">
        <v>195</v>
      </c>
      <c r="G249" s="12">
        <f t="shared" si="9"/>
        <v>39</v>
      </c>
      <c r="H249" s="13">
        <v>81.14</v>
      </c>
      <c r="I249" s="12">
        <f t="shared" si="10"/>
        <v>32.456</v>
      </c>
      <c r="J249" s="12">
        <f t="shared" si="11"/>
        <v>71.456</v>
      </c>
      <c r="K249" s="12"/>
    </row>
    <row r="250" ht="14.25" spans="1:11">
      <c r="A250" s="6">
        <v>247</v>
      </c>
      <c r="B250" s="7" t="s">
        <v>572</v>
      </c>
      <c r="C250" s="8" t="s">
        <v>573</v>
      </c>
      <c r="D250" s="9" t="s">
        <v>571</v>
      </c>
      <c r="E250" s="9" t="s">
        <v>16</v>
      </c>
      <c r="F250" s="11">
        <v>174.5</v>
      </c>
      <c r="G250" s="12">
        <f t="shared" si="9"/>
        <v>34.9</v>
      </c>
      <c r="H250" s="13">
        <v>80.86</v>
      </c>
      <c r="I250" s="12">
        <f t="shared" si="10"/>
        <v>32.344</v>
      </c>
      <c r="J250" s="12">
        <f t="shared" si="11"/>
        <v>67.244</v>
      </c>
      <c r="K250" s="12"/>
    </row>
    <row r="251" ht="14.25" spans="1:11">
      <c r="A251" s="6">
        <v>248</v>
      </c>
      <c r="B251" s="7" t="s">
        <v>574</v>
      </c>
      <c r="C251" s="8" t="s">
        <v>575</v>
      </c>
      <c r="D251" s="9" t="s">
        <v>571</v>
      </c>
      <c r="E251" s="9" t="s">
        <v>16</v>
      </c>
      <c r="F251" s="11">
        <v>174</v>
      </c>
      <c r="G251" s="12">
        <f t="shared" si="9"/>
        <v>34.8</v>
      </c>
      <c r="H251" s="13">
        <v>72.18</v>
      </c>
      <c r="I251" s="12">
        <f t="shared" si="10"/>
        <v>28.872</v>
      </c>
      <c r="J251" s="12">
        <f t="shared" si="11"/>
        <v>63.672</v>
      </c>
      <c r="K251" s="12"/>
    </row>
    <row r="252" ht="14.25" spans="1:11">
      <c r="A252" s="6">
        <v>249</v>
      </c>
      <c r="B252" s="7" t="s">
        <v>576</v>
      </c>
      <c r="C252" s="8" t="s">
        <v>577</v>
      </c>
      <c r="D252" s="9" t="s">
        <v>578</v>
      </c>
      <c r="E252" s="9" t="s">
        <v>16</v>
      </c>
      <c r="F252" s="11">
        <v>177</v>
      </c>
      <c r="G252" s="12">
        <f t="shared" si="9"/>
        <v>35.4</v>
      </c>
      <c r="H252" s="13">
        <v>78.88</v>
      </c>
      <c r="I252" s="12">
        <f t="shared" si="10"/>
        <v>31.552</v>
      </c>
      <c r="J252" s="12">
        <f t="shared" si="11"/>
        <v>66.952</v>
      </c>
      <c r="K252" s="12"/>
    </row>
    <row r="253" ht="14.25" spans="1:11">
      <c r="A253" s="6">
        <v>250</v>
      </c>
      <c r="B253" s="7" t="s">
        <v>579</v>
      </c>
      <c r="C253" s="8" t="s">
        <v>580</v>
      </c>
      <c r="D253" s="9" t="s">
        <v>578</v>
      </c>
      <c r="E253" s="9" t="s">
        <v>16</v>
      </c>
      <c r="F253" s="11">
        <v>173</v>
      </c>
      <c r="G253" s="12">
        <f t="shared" si="9"/>
        <v>34.6</v>
      </c>
      <c r="H253" s="13">
        <v>80.02</v>
      </c>
      <c r="I253" s="12">
        <f t="shared" si="10"/>
        <v>32.008</v>
      </c>
      <c r="J253" s="12">
        <f t="shared" si="11"/>
        <v>66.608</v>
      </c>
      <c r="K253" s="12"/>
    </row>
    <row r="254" ht="14.25" spans="1:11">
      <c r="A254" s="6">
        <v>251</v>
      </c>
      <c r="B254" s="7" t="s">
        <v>581</v>
      </c>
      <c r="C254" s="8" t="s">
        <v>582</v>
      </c>
      <c r="D254" s="9" t="s">
        <v>578</v>
      </c>
      <c r="E254" s="9" t="s">
        <v>16</v>
      </c>
      <c r="F254" s="11">
        <v>159.5</v>
      </c>
      <c r="G254" s="12">
        <f t="shared" si="9"/>
        <v>31.9</v>
      </c>
      <c r="H254" s="13">
        <v>76.06</v>
      </c>
      <c r="I254" s="12">
        <f t="shared" si="10"/>
        <v>30.424</v>
      </c>
      <c r="J254" s="12">
        <f t="shared" si="11"/>
        <v>62.324</v>
      </c>
      <c r="K254" s="12"/>
    </row>
    <row r="255" ht="14.25" spans="1:11">
      <c r="A255" s="6">
        <v>252</v>
      </c>
      <c r="B255" s="7" t="s">
        <v>583</v>
      </c>
      <c r="C255" s="8" t="s">
        <v>584</v>
      </c>
      <c r="D255" s="9" t="s">
        <v>585</v>
      </c>
      <c r="E255" s="9" t="s">
        <v>212</v>
      </c>
      <c r="F255" s="11">
        <v>155</v>
      </c>
      <c r="G255" s="12">
        <f t="shared" si="9"/>
        <v>31</v>
      </c>
      <c r="H255" s="13">
        <v>81.48</v>
      </c>
      <c r="I255" s="12">
        <f t="shared" si="10"/>
        <v>32.592</v>
      </c>
      <c r="J255" s="12">
        <f t="shared" si="11"/>
        <v>63.592</v>
      </c>
      <c r="K255" s="12"/>
    </row>
    <row r="256" ht="14.25" spans="1:11">
      <c r="A256" s="6">
        <v>253</v>
      </c>
      <c r="B256" s="7" t="s">
        <v>586</v>
      </c>
      <c r="C256" s="8" t="s">
        <v>587</v>
      </c>
      <c r="D256" s="9" t="s">
        <v>585</v>
      </c>
      <c r="E256" s="9" t="s">
        <v>212</v>
      </c>
      <c r="F256" s="11">
        <v>134</v>
      </c>
      <c r="G256" s="12">
        <f t="shared" si="9"/>
        <v>26.8</v>
      </c>
      <c r="H256" s="13">
        <v>74.28</v>
      </c>
      <c r="I256" s="12">
        <f t="shared" si="10"/>
        <v>29.712</v>
      </c>
      <c r="J256" s="12">
        <f t="shared" si="11"/>
        <v>56.512</v>
      </c>
      <c r="K256" s="12"/>
    </row>
    <row r="257" ht="14.25" spans="1:11">
      <c r="A257" s="6">
        <v>254</v>
      </c>
      <c r="B257" s="7" t="s">
        <v>588</v>
      </c>
      <c r="C257" s="8" t="s">
        <v>589</v>
      </c>
      <c r="D257" s="9" t="s">
        <v>585</v>
      </c>
      <c r="E257" s="9" t="s">
        <v>212</v>
      </c>
      <c r="F257" s="11">
        <v>128.5</v>
      </c>
      <c r="G257" s="12">
        <f t="shared" si="9"/>
        <v>25.7</v>
      </c>
      <c r="H257" s="13">
        <v>72.32</v>
      </c>
      <c r="I257" s="12">
        <f t="shared" si="10"/>
        <v>28.928</v>
      </c>
      <c r="J257" s="12">
        <f t="shared" si="11"/>
        <v>54.628</v>
      </c>
      <c r="K257" s="12"/>
    </row>
    <row r="258" ht="14.25" spans="1:11">
      <c r="A258" s="6">
        <v>255</v>
      </c>
      <c r="B258" s="7" t="s">
        <v>590</v>
      </c>
      <c r="C258" s="8" t="s">
        <v>591</v>
      </c>
      <c r="D258" s="9" t="s">
        <v>592</v>
      </c>
      <c r="E258" s="9" t="s">
        <v>16</v>
      </c>
      <c r="F258" s="11">
        <v>201</v>
      </c>
      <c r="G258" s="12">
        <f t="shared" si="9"/>
        <v>40.2</v>
      </c>
      <c r="H258" s="13">
        <v>81.78</v>
      </c>
      <c r="I258" s="12">
        <f t="shared" si="10"/>
        <v>32.712</v>
      </c>
      <c r="J258" s="12">
        <f t="shared" si="11"/>
        <v>72.912</v>
      </c>
      <c r="K258" s="12"/>
    </row>
    <row r="259" ht="14.25" spans="1:11">
      <c r="A259" s="6">
        <v>256</v>
      </c>
      <c r="B259" s="7" t="s">
        <v>593</v>
      </c>
      <c r="C259" s="8" t="s">
        <v>594</v>
      </c>
      <c r="D259" s="9" t="s">
        <v>592</v>
      </c>
      <c r="E259" s="9" t="s">
        <v>16</v>
      </c>
      <c r="F259" s="11">
        <v>190</v>
      </c>
      <c r="G259" s="12">
        <f t="shared" si="9"/>
        <v>38</v>
      </c>
      <c r="H259" s="13">
        <v>79.46</v>
      </c>
      <c r="I259" s="12">
        <f t="shared" si="10"/>
        <v>31.784</v>
      </c>
      <c r="J259" s="12">
        <f t="shared" si="11"/>
        <v>69.784</v>
      </c>
      <c r="K259" s="12"/>
    </row>
    <row r="260" ht="14.25" spans="1:11">
      <c r="A260" s="6">
        <v>257</v>
      </c>
      <c r="B260" s="7" t="s">
        <v>595</v>
      </c>
      <c r="C260" s="8" t="s">
        <v>596</v>
      </c>
      <c r="D260" s="9" t="s">
        <v>592</v>
      </c>
      <c r="E260" s="9" t="s">
        <v>16</v>
      </c>
      <c r="F260" s="11">
        <v>178.5</v>
      </c>
      <c r="G260" s="12">
        <f t="shared" ref="G260:G271" si="12">F260/3*0.6</f>
        <v>35.7</v>
      </c>
      <c r="H260" s="13">
        <v>80.72</v>
      </c>
      <c r="I260" s="12">
        <f t="shared" ref="I260:I271" si="13">H260*0.4</f>
        <v>32.288</v>
      </c>
      <c r="J260" s="12">
        <f t="shared" ref="J260:J271" si="14">G260+I260</f>
        <v>67.988</v>
      </c>
      <c r="K260" s="12"/>
    </row>
    <row r="261" ht="14.25" spans="1:11">
      <c r="A261" s="6">
        <v>258</v>
      </c>
      <c r="B261" s="7" t="s">
        <v>597</v>
      </c>
      <c r="C261" s="8" t="s">
        <v>598</v>
      </c>
      <c r="D261" s="9" t="s">
        <v>599</v>
      </c>
      <c r="E261" s="9" t="s">
        <v>212</v>
      </c>
      <c r="F261" s="11">
        <v>193.5</v>
      </c>
      <c r="G261" s="12">
        <f t="shared" si="12"/>
        <v>38.7</v>
      </c>
      <c r="H261" s="13">
        <v>81.9</v>
      </c>
      <c r="I261" s="12">
        <f t="shared" si="13"/>
        <v>32.76</v>
      </c>
      <c r="J261" s="12">
        <f t="shared" si="14"/>
        <v>71.46</v>
      </c>
      <c r="K261" s="12"/>
    </row>
    <row r="262" ht="14.25" spans="1:11">
      <c r="A262" s="6">
        <v>259</v>
      </c>
      <c r="B262" s="7" t="s">
        <v>600</v>
      </c>
      <c r="C262" s="8" t="s">
        <v>601</v>
      </c>
      <c r="D262" s="9" t="s">
        <v>599</v>
      </c>
      <c r="E262" s="9" t="s">
        <v>212</v>
      </c>
      <c r="F262" s="11">
        <v>182.5</v>
      </c>
      <c r="G262" s="12">
        <f t="shared" si="12"/>
        <v>36.5</v>
      </c>
      <c r="H262" s="13">
        <v>75.54</v>
      </c>
      <c r="I262" s="12">
        <f t="shared" si="13"/>
        <v>30.216</v>
      </c>
      <c r="J262" s="12">
        <f t="shared" si="14"/>
        <v>66.716</v>
      </c>
      <c r="K262" s="12"/>
    </row>
    <row r="263" ht="14.25" spans="1:11">
      <c r="A263" s="6">
        <v>260</v>
      </c>
      <c r="B263" s="7" t="s">
        <v>602</v>
      </c>
      <c r="C263" s="8" t="s">
        <v>603</v>
      </c>
      <c r="D263" s="9" t="s">
        <v>599</v>
      </c>
      <c r="E263" s="9" t="s">
        <v>212</v>
      </c>
      <c r="F263" s="11">
        <v>174.5</v>
      </c>
      <c r="G263" s="12">
        <f t="shared" si="12"/>
        <v>34.9</v>
      </c>
      <c r="H263" s="13">
        <v>80.96</v>
      </c>
      <c r="I263" s="12">
        <f t="shared" si="13"/>
        <v>32.384</v>
      </c>
      <c r="J263" s="12">
        <f t="shared" si="14"/>
        <v>67.284</v>
      </c>
      <c r="K263" s="12"/>
    </row>
    <row r="264" ht="14.25" spans="1:11">
      <c r="A264" s="6">
        <v>261</v>
      </c>
      <c r="B264" s="7" t="s">
        <v>604</v>
      </c>
      <c r="C264" s="8" t="s">
        <v>605</v>
      </c>
      <c r="D264" s="9" t="s">
        <v>606</v>
      </c>
      <c r="E264" s="9" t="s">
        <v>212</v>
      </c>
      <c r="F264" s="11">
        <v>173.5</v>
      </c>
      <c r="G264" s="12">
        <f t="shared" si="12"/>
        <v>34.7</v>
      </c>
      <c r="H264" s="13">
        <v>79.9</v>
      </c>
      <c r="I264" s="12">
        <f t="shared" si="13"/>
        <v>31.96</v>
      </c>
      <c r="J264" s="12">
        <f t="shared" si="14"/>
        <v>66.66</v>
      </c>
      <c r="K264" s="12"/>
    </row>
    <row r="265" ht="14.25" spans="1:11">
      <c r="A265" s="6">
        <v>262</v>
      </c>
      <c r="B265" s="7" t="s">
        <v>607</v>
      </c>
      <c r="C265" s="8" t="s">
        <v>608</v>
      </c>
      <c r="D265" s="9" t="s">
        <v>606</v>
      </c>
      <c r="E265" s="9" t="s">
        <v>212</v>
      </c>
      <c r="F265" s="11">
        <v>153.5</v>
      </c>
      <c r="G265" s="12">
        <f t="shared" si="12"/>
        <v>30.7</v>
      </c>
      <c r="H265" s="13">
        <v>79.34</v>
      </c>
      <c r="I265" s="12">
        <f t="shared" si="13"/>
        <v>31.736</v>
      </c>
      <c r="J265" s="12">
        <f t="shared" si="14"/>
        <v>62.436</v>
      </c>
      <c r="K265" s="12"/>
    </row>
    <row r="266" ht="14.25" spans="1:11">
      <c r="A266" s="6">
        <v>263</v>
      </c>
      <c r="B266" s="7" t="s">
        <v>609</v>
      </c>
      <c r="C266" s="8" t="s">
        <v>610</v>
      </c>
      <c r="D266" s="9" t="s">
        <v>606</v>
      </c>
      <c r="E266" s="9" t="s">
        <v>212</v>
      </c>
      <c r="F266" s="11">
        <v>155.5</v>
      </c>
      <c r="G266" s="12">
        <f t="shared" si="12"/>
        <v>31.1</v>
      </c>
      <c r="H266" s="13">
        <v>79.26</v>
      </c>
      <c r="I266" s="12">
        <f t="shared" si="13"/>
        <v>31.704</v>
      </c>
      <c r="J266" s="12">
        <f t="shared" si="14"/>
        <v>62.804</v>
      </c>
      <c r="K266" s="12"/>
    </row>
    <row r="267" ht="14.25" spans="1:11">
      <c r="A267" s="6">
        <v>264</v>
      </c>
      <c r="B267" s="7" t="s">
        <v>611</v>
      </c>
      <c r="C267" s="8" t="s">
        <v>612</v>
      </c>
      <c r="D267" s="9" t="s">
        <v>613</v>
      </c>
      <c r="E267" s="9" t="s">
        <v>16</v>
      </c>
      <c r="F267" s="11">
        <v>152.5</v>
      </c>
      <c r="G267" s="12">
        <f t="shared" si="12"/>
        <v>30.5</v>
      </c>
      <c r="H267" s="13">
        <v>83.04</v>
      </c>
      <c r="I267" s="12">
        <f t="shared" si="13"/>
        <v>33.216</v>
      </c>
      <c r="J267" s="12">
        <f t="shared" si="14"/>
        <v>63.716</v>
      </c>
      <c r="K267" s="12"/>
    </row>
    <row r="268" ht="14.25" spans="1:11">
      <c r="A268" s="6">
        <v>265</v>
      </c>
      <c r="B268" s="7" t="s">
        <v>614</v>
      </c>
      <c r="C268" s="8" t="s">
        <v>615</v>
      </c>
      <c r="D268" s="9" t="s">
        <v>613</v>
      </c>
      <c r="E268" s="9" t="s">
        <v>16</v>
      </c>
      <c r="F268" s="11">
        <v>112</v>
      </c>
      <c r="G268" s="12">
        <f t="shared" si="12"/>
        <v>22.4</v>
      </c>
      <c r="H268" s="13">
        <v>73.66</v>
      </c>
      <c r="I268" s="12">
        <f t="shared" si="13"/>
        <v>29.464</v>
      </c>
      <c r="J268" s="12">
        <f t="shared" si="14"/>
        <v>51.864</v>
      </c>
      <c r="K268" s="12"/>
    </row>
    <row r="269" ht="14.25" spans="1:11">
      <c r="A269" s="6">
        <v>266</v>
      </c>
      <c r="B269" s="7" t="s">
        <v>616</v>
      </c>
      <c r="C269" s="8" t="s">
        <v>617</v>
      </c>
      <c r="D269" s="9" t="s">
        <v>618</v>
      </c>
      <c r="E269" s="9" t="s">
        <v>16</v>
      </c>
      <c r="F269" s="11">
        <v>190.5</v>
      </c>
      <c r="G269" s="12">
        <f t="shared" si="12"/>
        <v>38.1</v>
      </c>
      <c r="H269" s="13">
        <v>80.86</v>
      </c>
      <c r="I269" s="12">
        <f t="shared" si="13"/>
        <v>32.344</v>
      </c>
      <c r="J269" s="12">
        <f t="shared" si="14"/>
        <v>70.444</v>
      </c>
      <c r="K269" s="12"/>
    </row>
    <row r="270" ht="14.25" spans="1:11">
      <c r="A270" s="6">
        <v>267</v>
      </c>
      <c r="B270" s="7" t="s">
        <v>619</v>
      </c>
      <c r="C270" s="8" t="s">
        <v>620</v>
      </c>
      <c r="D270" s="9" t="s">
        <v>618</v>
      </c>
      <c r="E270" s="9" t="s">
        <v>16</v>
      </c>
      <c r="F270" s="11">
        <v>189.5</v>
      </c>
      <c r="G270" s="12">
        <f t="shared" si="12"/>
        <v>37.9</v>
      </c>
      <c r="H270" s="13">
        <v>76.28</v>
      </c>
      <c r="I270" s="12">
        <f t="shared" si="13"/>
        <v>30.512</v>
      </c>
      <c r="J270" s="12">
        <f t="shared" si="14"/>
        <v>68.412</v>
      </c>
      <c r="K270" s="12"/>
    </row>
    <row r="271" ht="14.25" spans="1:11">
      <c r="A271" s="6">
        <v>268</v>
      </c>
      <c r="B271" s="7" t="s">
        <v>621</v>
      </c>
      <c r="C271" s="8" t="s">
        <v>622</v>
      </c>
      <c r="D271" s="9" t="s">
        <v>618</v>
      </c>
      <c r="E271" s="9" t="s">
        <v>16</v>
      </c>
      <c r="F271" s="11">
        <v>178</v>
      </c>
      <c r="G271" s="12">
        <f t="shared" si="12"/>
        <v>35.6</v>
      </c>
      <c r="H271" s="13">
        <v>80.2</v>
      </c>
      <c r="I271" s="12">
        <f t="shared" si="13"/>
        <v>32.08</v>
      </c>
      <c r="J271" s="12">
        <f t="shared" si="14"/>
        <v>67.68</v>
      </c>
      <c r="K271" s="12"/>
    </row>
  </sheetData>
  <mergeCells count="2">
    <mergeCell ref="A1:B1"/>
    <mergeCell ref="A2:K2"/>
  </mergeCells>
  <conditionalFormatting sqref="B4:B22">
    <cfRule type="duplicateValues" dxfId="0" priority="12"/>
  </conditionalFormatting>
  <conditionalFormatting sqref="B23:B38">
    <cfRule type="duplicateValues" dxfId="0" priority="11"/>
  </conditionalFormatting>
  <conditionalFormatting sqref="B39:B53">
    <cfRule type="duplicateValues" dxfId="0" priority="10"/>
  </conditionalFormatting>
  <conditionalFormatting sqref="B54:B63">
    <cfRule type="duplicateValues" dxfId="0" priority="9"/>
  </conditionalFormatting>
  <conditionalFormatting sqref="B64:B80">
    <cfRule type="duplicateValues" dxfId="0" priority="8"/>
  </conditionalFormatting>
  <conditionalFormatting sqref="B81:B107">
    <cfRule type="duplicateValues" dxfId="0" priority="7"/>
  </conditionalFormatting>
  <conditionalFormatting sqref="B108:B136">
    <cfRule type="duplicateValues" dxfId="0" priority="6"/>
  </conditionalFormatting>
  <conditionalFormatting sqref="B137:B163">
    <cfRule type="duplicateValues" dxfId="0" priority="5"/>
  </conditionalFormatting>
  <conditionalFormatting sqref="B164:B189">
    <cfRule type="duplicateValues" dxfId="0" priority="4"/>
  </conditionalFormatting>
  <conditionalFormatting sqref="B190:B216">
    <cfRule type="duplicateValues" dxfId="0" priority="3"/>
  </conditionalFormatting>
  <conditionalFormatting sqref="B217:B242">
    <cfRule type="duplicateValues" dxfId="0" priority="2"/>
  </conditionalFormatting>
  <conditionalFormatting sqref="B243:B271">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2024-05-27T08:50:38Z</dcterms:created>
  <dcterms:modified xsi:type="dcterms:W3CDTF">2024-05-27T08:51:26Z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6A37A066B52E4D1DBE160018A288A50F_11</vt:lpwstr>
  </property>
  <property fmtid="{D5CDD505-2E9C-101B-9397-08002B2CF9AE}" pid="3" name="KSOProductBuildVer">
    <vt:lpwstr>2052-11.1.0.14309</vt:lpwstr>
  </property>
</Properties>
</file>