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<sst xmlns="http://schemas.openxmlformats.org/spreadsheetml/2006/main" count="505" uniqueCount="330">
  <si>
    <t xml:space="preserve">安顺经济技术开发区2024年面向社会公开招聘城市社区工作者面试成绩及总成绩 </t>
  </si>
  <si>
    <t>序号</t>
  </si>
  <si>
    <t>姓名</t>
  </si>
  <si>
    <t>身份证号
后四位</t>
  </si>
  <si>
    <t>报考单位</t>
  </si>
  <si>
    <t>报考岗位代码</t>
  </si>
  <si>
    <t>笔试成绩</t>
  </si>
  <si>
    <t>笔试折算后成绩（笔试成绩/1.5*0.6）</t>
  </si>
  <si>
    <t>面试成绩</t>
  </si>
  <si>
    <t>面试折算后成绩（面试成绩*0.4）</t>
  </si>
  <si>
    <t>总成绩</t>
  </si>
  <si>
    <t>备注</t>
  </si>
  <si>
    <t>王月维</t>
  </si>
  <si>
    <t>3619</t>
  </si>
  <si>
    <t>安顺经济技术开发区西航办事处</t>
  </si>
  <si>
    <t>肖富祥</t>
  </si>
  <si>
    <t>1111</t>
  </si>
  <si>
    <t>宋家兴</t>
  </si>
  <si>
    <t>7614</t>
  </si>
  <si>
    <t>张清沛</t>
  </si>
  <si>
    <t>0038</t>
  </si>
  <si>
    <t>黄津瑶</t>
  </si>
  <si>
    <t>4837</t>
  </si>
  <si>
    <t>程权</t>
  </si>
  <si>
    <t>2810</t>
  </si>
  <si>
    <t>项嗣礼</t>
  </si>
  <si>
    <t>0035</t>
  </si>
  <si>
    <t>缺考</t>
  </si>
  <si>
    <t>付善灿</t>
  </si>
  <si>
    <t>1171</t>
  </si>
  <si>
    <t>夏玮辰</t>
  </si>
  <si>
    <t>5518</t>
  </si>
  <si>
    <t>高良超</t>
  </si>
  <si>
    <t>0417</t>
  </si>
  <si>
    <t>秦浩杰</t>
  </si>
  <si>
    <t>1675</t>
  </si>
  <si>
    <t>贾磊忠</t>
  </si>
  <si>
    <t>2435</t>
  </si>
  <si>
    <t>李宇航</t>
  </si>
  <si>
    <t>3615</t>
  </si>
  <si>
    <t>侯念</t>
  </si>
  <si>
    <t>058X</t>
  </si>
  <si>
    <t>金延惠</t>
  </si>
  <si>
    <t>6500</t>
  </si>
  <si>
    <t>曾福荣</t>
  </si>
  <si>
    <t>2426</t>
  </si>
  <si>
    <t>杨爽</t>
  </si>
  <si>
    <t>1129</t>
  </si>
  <si>
    <t>樊小婷</t>
  </si>
  <si>
    <t>3425</t>
  </si>
  <si>
    <t>杨姣姣</t>
  </si>
  <si>
    <t>6561</t>
  </si>
  <si>
    <t>许漫</t>
  </si>
  <si>
    <t>0020</t>
  </si>
  <si>
    <t>何精岚</t>
  </si>
  <si>
    <t>242X</t>
  </si>
  <si>
    <t>余星橙</t>
  </si>
  <si>
    <t>2329</t>
  </si>
  <si>
    <t>陈亦可</t>
  </si>
  <si>
    <t>1663</t>
  </si>
  <si>
    <t>刘景莲</t>
  </si>
  <si>
    <t>2443</t>
  </si>
  <si>
    <t>张小鲜</t>
  </si>
  <si>
    <t>2325</t>
  </si>
  <si>
    <t>吴贵竹</t>
  </si>
  <si>
    <t>0046</t>
  </si>
  <si>
    <t>田晓环</t>
  </si>
  <si>
    <t>9828</t>
  </si>
  <si>
    <t>鲁行</t>
  </si>
  <si>
    <t>0048</t>
  </si>
  <si>
    <t>韦书亚</t>
  </si>
  <si>
    <t>2554</t>
  </si>
  <si>
    <t>张波</t>
  </si>
  <si>
    <t>0078</t>
  </si>
  <si>
    <t>张钰炜</t>
  </si>
  <si>
    <t>0012</t>
  </si>
  <si>
    <t>熊小朋</t>
  </si>
  <si>
    <t>2116</t>
  </si>
  <si>
    <t>胡争志</t>
  </si>
  <si>
    <t>0019</t>
  </si>
  <si>
    <t>刘发浩</t>
  </si>
  <si>
    <t>5232</t>
  </si>
  <si>
    <t>谢鹏</t>
  </si>
  <si>
    <t>0036</t>
  </si>
  <si>
    <t>肖克军</t>
  </si>
  <si>
    <t>3618</t>
  </si>
  <si>
    <t>王城彬</t>
  </si>
  <si>
    <t>0059</t>
  </si>
  <si>
    <t>杜杨弘宇</t>
  </si>
  <si>
    <t>1631</t>
  </si>
  <si>
    <t>罗成成</t>
  </si>
  <si>
    <t>5538</t>
  </si>
  <si>
    <t>周起文</t>
  </si>
  <si>
    <t>5410</t>
  </si>
  <si>
    <t>李涛</t>
  </si>
  <si>
    <t>0072</t>
  </si>
  <si>
    <t>杨星</t>
  </si>
  <si>
    <t>2032</t>
  </si>
  <si>
    <t>付家政</t>
  </si>
  <si>
    <t>7632</t>
  </si>
  <si>
    <t>杜雪</t>
  </si>
  <si>
    <t>7664</t>
  </si>
  <si>
    <t>温永莉</t>
  </si>
  <si>
    <t>0084</t>
  </si>
  <si>
    <t>蒋方</t>
  </si>
  <si>
    <t>3626</t>
  </si>
  <si>
    <t>陈芳芳</t>
  </si>
  <si>
    <t>1627</t>
  </si>
  <si>
    <t>张黔敏</t>
  </si>
  <si>
    <t>1426</t>
  </si>
  <si>
    <t>蒋文菁</t>
  </si>
  <si>
    <t>1223</t>
  </si>
  <si>
    <t>肖语涵</t>
  </si>
  <si>
    <t>5521</t>
  </si>
  <si>
    <t>杨天凤</t>
  </si>
  <si>
    <t>0961</t>
  </si>
  <si>
    <t>黄妍琦</t>
  </si>
  <si>
    <t>2427</t>
  </si>
  <si>
    <t>吴帅</t>
  </si>
  <si>
    <t>2464</t>
  </si>
  <si>
    <t>伍晓燕</t>
  </si>
  <si>
    <t>0044</t>
  </si>
  <si>
    <t>汪美</t>
  </si>
  <si>
    <t>192X</t>
  </si>
  <si>
    <t>华国琳</t>
  </si>
  <si>
    <t>2024</t>
  </si>
  <si>
    <t>蒋传敏</t>
  </si>
  <si>
    <t>0085</t>
  </si>
  <si>
    <t>康福龙</t>
  </si>
  <si>
    <t>0312</t>
  </si>
  <si>
    <t>李非非</t>
  </si>
  <si>
    <t>5527</t>
  </si>
  <si>
    <t>吴珊珊</t>
  </si>
  <si>
    <t>9023</t>
  </si>
  <si>
    <t>赵永露</t>
  </si>
  <si>
    <t>1261</t>
  </si>
  <si>
    <t>班仕通</t>
  </si>
  <si>
    <t>7055</t>
  </si>
  <si>
    <t>白思捷</t>
  </si>
  <si>
    <t>1222</t>
  </si>
  <si>
    <t>胡冰凌</t>
  </si>
  <si>
    <t>1620</t>
  </si>
  <si>
    <t>王彦</t>
  </si>
  <si>
    <t>0064</t>
  </si>
  <si>
    <t>谢子豪</t>
  </si>
  <si>
    <t>0410</t>
  </si>
  <si>
    <t>杨瑞曦</t>
  </si>
  <si>
    <t>1624</t>
  </si>
  <si>
    <t>罗蓉</t>
  </si>
  <si>
    <t>006X</t>
  </si>
  <si>
    <t>肖兰</t>
  </si>
  <si>
    <t>0062</t>
  </si>
  <si>
    <t>冯元琴</t>
  </si>
  <si>
    <t>4523</t>
  </si>
  <si>
    <t>唐贵红</t>
  </si>
  <si>
    <t>3645</t>
  </si>
  <si>
    <t>陈琼</t>
  </si>
  <si>
    <t>1122</t>
  </si>
  <si>
    <t>张靖</t>
  </si>
  <si>
    <t>082X</t>
  </si>
  <si>
    <t>刘晨</t>
  </si>
  <si>
    <t>241X</t>
  </si>
  <si>
    <t>金敏</t>
  </si>
  <si>
    <t>0029</t>
  </si>
  <si>
    <t>罗鹏</t>
  </si>
  <si>
    <t>2013</t>
  </si>
  <si>
    <t>吴霞</t>
  </si>
  <si>
    <t>0220</t>
  </si>
  <si>
    <t>倪小丽</t>
  </si>
  <si>
    <t>2922</t>
  </si>
  <si>
    <t>娄丽</t>
  </si>
  <si>
    <t>5525</t>
  </si>
  <si>
    <t>杨永香</t>
  </si>
  <si>
    <t>2023</t>
  </si>
  <si>
    <t>胡飞飞</t>
  </si>
  <si>
    <t>4626</t>
  </si>
  <si>
    <t>安顺经济技术开发区星光社区服务中心</t>
  </si>
  <si>
    <t>王初阳</t>
  </si>
  <si>
    <t>2417</t>
  </si>
  <si>
    <t>吴嘉欣</t>
  </si>
  <si>
    <t>7245</t>
  </si>
  <si>
    <t>余诗琦</t>
  </si>
  <si>
    <t>0024</t>
  </si>
  <si>
    <t>李红杨</t>
  </si>
  <si>
    <t>5808</t>
  </si>
  <si>
    <t>鲍羽</t>
  </si>
  <si>
    <t>5544</t>
  </si>
  <si>
    <t>赵雪飞</t>
  </si>
  <si>
    <t>王选</t>
  </si>
  <si>
    <t>5804</t>
  </si>
  <si>
    <t>李小川</t>
  </si>
  <si>
    <t>3627</t>
  </si>
  <si>
    <t>邵玄琳</t>
  </si>
  <si>
    <t>卓玉珏</t>
  </si>
  <si>
    <t>2016</t>
  </si>
  <si>
    <t>杨莎莎</t>
  </si>
  <si>
    <t>1227</t>
  </si>
  <si>
    <t>刘梦诗</t>
  </si>
  <si>
    <t>0066</t>
  </si>
  <si>
    <t>杨眉</t>
  </si>
  <si>
    <t>0420</t>
  </si>
  <si>
    <t>张槟</t>
  </si>
  <si>
    <t>0817</t>
  </si>
  <si>
    <t>代娜</t>
  </si>
  <si>
    <t>0821</t>
  </si>
  <si>
    <t>方映雪</t>
  </si>
  <si>
    <t>1224</t>
  </si>
  <si>
    <t>刘臣</t>
  </si>
  <si>
    <t>1656</t>
  </si>
  <si>
    <t>申悦</t>
  </si>
  <si>
    <t>8626</t>
  </si>
  <si>
    <t>刘荣</t>
  </si>
  <si>
    <t>121X</t>
  </si>
  <si>
    <t>薛丹丹</t>
  </si>
  <si>
    <t>6549</t>
  </si>
  <si>
    <t>王正伦</t>
  </si>
  <si>
    <t>4818</t>
  </si>
  <si>
    <t>严子凌</t>
  </si>
  <si>
    <t>3639</t>
  </si>
  <si>
    <t>陈文均</t>
  </si>
  <si>
    <t>9824</t>
  </si>
  <si>
    <t>龙安福</t>
  </si>
  <si>
    <t>0432</t>
  </si>
  <si>
    <t>谢增澜</t>
  </si>
  <si>
    <t>0681</t>
  </si>
  <si>
    <t>李烨</t>
  </si>
  <si>
    <t>0822</t>
  </si>
  <si>
    <t>董晓磊</t>
  </si>
  <si>
    <t>5559</t>
  </si>
  <si>
    <t>郭小会</t>
  </si>
  <si>
    <t>2526</t>
  </si>
  <si>
    <t>罗亚宁</t>
  </si>
  <si>
    <t>2429</t>
  </si>
  <si>
    <t>姜燕</t>
  </si>
  <si>
    <t>1984</t>
  </si>
  <si>
    <t>刘传飞</t>
  </si>
  <si>
    <t>1684</t>
  </si>
  <si>
    <t>付成可</t>
  </si>
  <si>
    <t>石云云</t>
  </si>
  <si>
    <t>0846</t>
  </si>
  <si>
    <t>桂南清</t>
  </si>
  <si>
    <t>0627</t>
  </si>
  <si>
    <t>黎帅近一</t>
  </si>
  <si>
    <t>0428</t>
  </si>
  <si>
    <t>张晶</t>
  </si>
  <si>
    <t>田香</t>
  </si>
  <si>
    <t>1660</t>
  </si>
  <si>
    <t>武晓娜</t>
  </si>
  <si>
    <t>2400</t>
  </si>
  <si>
    <t>田习苹</t>
  </si>
  <si>
    <t>3565</t>
  </si>
  <si>
    <t>汪露</t>
  </si>
  <si>
    <t>7360</t>
  </si>
  <si>
    <t>赵洁</t>
  </si>
  <si>
    <t>1214</t>
  </si>
  <si>
    <t>冉小慧</t>
  </si>
  <si>
    <t>0022</t>
  </si>
  <si>
    <t>杨艳</t>
  </si>
  <si>
    <t>558X</t>
  </si>
  <si>
    <t>邹思慧</t>
  </si>
  <si>
    <t>9821</t>
  </si>
  <si>
    <t>毛贵敏</t>
  </si>
  <si>
    <t>2441</t>
  </si>
  <si>
    <t>方媛媛</t>
  </si>
  <si>
    <t>0042</t>
  </si>
  <si>
    <t>石本莲</t>
  </si>
  <si>
    <t>3085</t>
  </si>
  <si>
    <t>王蔓清</t>
  </si>
  <si>
    <t>0427</t>
  </si>
  <si>
    <t>唐智</t>
  </si>
  <si>
    <t>3614</t>
  </si>
  <si>
    <t>汪朝璇</t>
  </si>
  <si>
    <t>3625</t>
  </si>
  <si>
    <t>李清芳</t>
  </si>
  <si>
    <t>1520</t>
  </si>
  <si>
    <t>朱若若</t>
  </si>
  <si>
    <t>0083</t>
  </si>
  <si>
    <t>孟雪</t>
  </si>
  <si>
    <t>1641</t>
  </si>
  <si>
    <t>朱兴运</t>
  </si>
  <si>
    <t>0018</t>
  </si>
  <si>
    <t>张洪萍</t>
  </si>
  <si>
    <t>0041</t>
  </si>
  <si>
    <t>杜菊</t>
  </si>
  <si>
    <t>5803</t>
  </si>
  <si>
    <t>安顺经济技术开发区春雷社区服务中心</t>
  </si>
  <si>
    <t>王羡</t>
  </si>
  <si>
    <t>0225</t>
  </si>
  <si>
    <t>卢小欣</t>
  </si>
  <si>
    <t>3628</t>
  </si>
  <si>
    <t>卢巧巧</t>
  </si>
  <si>
    <t>0524</t>
  </si>
  <si>
    <t>周静</t>
  </si>
  <si>
    <t>2028</t>
  </si>
  <si>
    <t>计毅</t>
  </si>
  <si>
    <t>0828</t>
  </si>
  <si>
    <t>马松</t>
  </si>
  <si>
    <t>9436</t>
  </si>
  <si>
    <t>晏念</t>
  </si>
  <si>
    <t>2827</t>
  </si>
  <si>
    <t>余学慧</t>
  </si>
  <si>
    <t>3649</t>
  </si>
  <si>
    <t>严玉清</t>
  </si>
  <si>
    <t>2826</t>
  </si>
  <si>
    <t>孙明锦</t>
  </si>
  <si>
    <t>1634</t>
  </si>
  <si>
    <t>杜佳荣</t>
  </si>
  <si>
    <t>0830</t>
  </si>
  <si>
    <t>顾盛岳</t>
  </si>
  <si>
    <t>2010</t>
  </si>
  <si>
    <t>庄荣植</t>
  </si>
  <si>
    <t>肖念</t>
  </si>
  <si>
    <t>陈龙凤</t>
  </si>
  <si>
    <t>290X</t>
  </si>
  <si>
    <t>卢嘉豪</t>
  </si>
  <si>
    <t>1612</t>
  </si>
  <si>
    <t>周荣康</t>
  </si>
  <si>
    <t>2530</t>
  </si>
  <si>
    <t>刘心雨</t>
  </si>
  <si>
    <t>李青</t>
  </si>
  <si>
    <t>9848</t>
  </si>
  <si>
    <t>李振龙</t>
  </si>
  <si>
    <t>3637</t>
  </si>
  <si>
    <t>陈应波</t>
  </si>
  <si>
    <t>8754</t>
  </si>
  <si>
    <t>文凯</t>
  </si>
  <si>
    <t>1614</t>
  </si>
  <si>
    <t>张仁佳</t>
  </si>
  <si>
    <t>162X</t>
  </si>
  <si>
    <t>杨珍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</si>
</sst>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仿宋_GB2312"/>
      <charset val="134"/>
    </font>
    <font>
      <sz val="12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name val="仿宋_GB2312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3"/>
  <sheetViews>
    <sheetView tabSelected="1" workbookViewId="0">
      <selection activeCell="P11" sqref="P11"/>
    </sheetView>
  </sheetViews>
  <sheetFormatPr defaultColWidth="9" defaultRowHeight="13.5"/>
  <cols>
    <col min="3" max="3" width="11.625" customWidth="1"/>
    <col min="4" max="4" width="16.25" customWidth="1"/>
    <col min="6" max="6" width="11.375" customWidth="1"/>
    <col min="7" max="7" width="24.125" customWidth="1"/>
    <col min="8" max="8" width="10.875" customWidth="1"/>
    <col min="9" max="9" width="21.125" customWidth="1"/>
  </cols>
  <sheetData>
    <row r="1" ht="20.25" spans="1:11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  <c r="K1" s="1"/>
    </row>
    <row r="2" ht="27" spans="1:11">
      <c r="A2" s="3" t="s">
        <v>1</v>
      </c>
      <c r="B2" s="4" t="s">
        <v>2</v>
      </c>
      <c r="C2" s="3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3" t="s">
        <v>10</v>
      </c>
      <c r="K2" s="14" t="s">
        <v>11</v>
      </c>
    </row>
    <row r="3" ht="27" spans="1:11">
      <c r="A3" s="6">
        <v>1</v>
      </c>
      <c r="B3" s="7" t="s">
        <v>12</v>
      </c>
      <c r="C3" s="8" t="s">
        <v>13</v>
      </c>
      <c r="D3" s="8" t="s">
        <v>14</v>
      </c>
      <c r="E3" s="8">
        <v>700101</v>
      </c>
      <c r="F3" s="9">
        <v>113.03</v>
      </c>
      <c r="G3" s="10">
        <f t="shared" ref="G3:G66" si="0">F3/1.5*0.6</f>
        <v>45.212</v>
      </c>
      <c r="H3" s="11">
        <v>76.4</v>
      </c>
      <c r="I3" s="10">
        <f t="shared" ref="I3:I8" si="1">H3*0.4</f>
        <v>30.56</v>
      </c>
      <c r="J3" s="10">
        <f t="shared" ref="J3:J66" si="2">G3+I3</f>
        <v>75.772</v>
      </c>
      <c r="K3" s="15"/>
    </row>
    <row r="4" ht="27" spans="1:11">
      <c r="A4" s="6">
        <v>2</v>
      </c>
      <c r="B4" s="7" t="s">
        <v>15</v>
      </c>
      <c r="C4" s="8" t="s">
        <v>16</v>
      </c>
      <c r="D4" s="8" t="s">
        <v>14</v>
      </c>
      <c r="E4" s="8">
        <v>700101</v>
      </c>
      <c r="F4" s="9">
        <v>111.66</v>
      </c>
      <c r="G4" s="10">
        <f t="shared" si="0"/>
        <v>44.664</v>
      </c>
      <c r="H4" s="11">
        <v>80.6</v>
      </c>
      <c r="I4" s="10">
        <f t="shared" si="1"/>
        <v>32.24</v>
      </c>
      <c r="J4" s="10">
        <f t="shared" si="2"/>
        <v>76.904</v>
      </c>
      <c r="K4" s="15"/>
    </row>
    <row r="5" ht="27" spans="1:11">
      <c r="A5" s="6">
        <v>3</v>
      </c>
      <c r="B5" s="7" t="s">
        <v>17</v>
      </c>
      <c r="C5" s="8" t="s">
        <v>18</v>
      </c>
      <c r="D5" s="8" t="s">
        <v>14</v>
      </c>
      <c r="E5" s="8">
        <v>700101</v>
      </c>
      <c r="F5" s="9">
        <v>105.81</v>
      </c>
      <c r="G5" s="10">
        <f t="shared" si="0"/>
        <v>42.324</v>
      </c>
      <c r="H5" s="11">
        <v>75</v>
      </c>
      <c r="I5" s="10">
        <f t="shared" si="1"/>
        <v>30</v>
      </c>
      <c r="J5" s="10">
        <f t="shared" si="2"/>
        <v>72.324</v>
      </c>
      <c r="K5" s="15"/>
    </row>
    <row r="6" ht="27" spans="1:11">
      <c r="A6" s="6">
        <v>4</v>
      </c>
      <c r="B6" s="7" t="s">
        <v>19</v>
      </c>
      <c r="C6" s="8" t="s">
        <v>20</v>
      </c>
      <c r="D6" s="8" t="s">
        <v>14</v>
      </c>
      <c r="E6" s="8">
        <v>700101</v>
      </c>
      <c r="F6" s="9">
        <v>104.02</v>
      </c>
      <c r="G6" s="10">
        <f t="shared" si="0"/>
        <v>41.608</v>
      </c>
      <c r="H6" s="11">
        <v>71.6</v>
      </c>
      <c r="I6" s="10">
        <f t="shared" si="1"/>
        <v>28.64</v>
      </c>
      <c r="J6" s="10">
        <f t="shared" si="2"/>
        <v>70.248</v>
      </c>
      <c r="K6" s="16"/>
    </row>
    <row r="7" ht="27" spans="1:11">
      <c r="A7" s="6">
        <v>5</v>
      </c>
      <c r="B7" s="7" t="s">
        <v>21</v>
      </c>
      <c r="C7" s="8" t="s">
        <v>22</v>
      </c>
      <c r="D7" s="8" t="s">
        <v>14</v>
      </c>
      <c r="E7" s="8">
        <v>700101</v>
      </c>
      <c r="F7" s="9">
        <v>99.06</v>
      </c>
      <c r="G7" s="10">
        <f t="shared" si="0"/>
        <v>39.624</v>
      </c>
      <c r="H7" s="11">
        <v>73.8</v>
      </c>
      <c r="I7" s="10">
        <f t="shared" si="1"/>
        <v>29.52</v>
      </c>
      <c r="J7" s="10">
        <f t="shared" si="2"/>
        <v>69.144</v>
      </c>
      <c r="K7" s="16"/>
    </row>
    <row r="8" ht="27" spans="1:11">
      <c r="A8" s="6">
        <v>6</v>
      </c>
      <c r="B8" s="7" t="s">
        <v>23</v>
      </c>
      <c r="C8" s="8" t="s">
        <v>24</v>
      </c>
      <c r="D8" s="8" t="s">
        <v>14</v>
      </c>
      <c r="E8" s="8">
        <v>700101</v>
      </c>
      <c r="F8" s="9">
        <v>94.03</v>
      </c>
      <c r="G8" s="10">
        <f t="shared" si="0"/>
        <v>37.612</v>
      </c>
      <c r="H8" s="11">
        <v>71</v>
      </c>
      <c r="I8" s="10">
        <f t="shared" si="1"/>
        <v>28.4</v>
      </c>
      <c r="J8" s="10">
        <f t="shared" si="2"/>
        <v>66.012</v>
      </c>
      <c r="K8" s="16"/>
    </row>
    <row r="9" ht="27" spans="1:11">
      <c r="A9" s="6">
        <v>7</v>
      </c>
      <c r="B9" s="7" t="s">
        <v>25</v>
      </c>
      <c r="C9" s="8" t="s">
        <v>26</v>
      </c>
      <c r="D9" s="8" t="s">
        <v>14</v>
      </c>
      <c r="E9" s="8">
        <v>700101</v>
      </c>
      <c r="F9" s="9">
        <v>93.17</v>
      </c>
      <c r="G9" s="10">
        <f t="shared" si="0"/>
        <v>37.268</v>
      </c>
      <c r="H9" s="12" t="s">
        <v>27</v>
      </c>
      <c r="I9" s="10">
        <v>0</v>
      </c>
      <c r="J9" s="10">
        <f t="shared" si="2"/>
        <v>37.268</v>
      </c>
      <c r="K9" s="16"/>
    </row>
    <row r="10" ht="27" spans="1:11">
      <c r="A10" s="6">
        <v>8</v>
      </c>
      <c r="B10" s="7" t="s">
        <v>28</v>
      </c>
      <c r="C10" s="8" t="s">
        <v>29</v>
      </c>
      <c r="D10" s="8" t="s">
        <v>14</v>
      </c>
      <c r="E10" s="8">
        <v>700101</v>
      </c>
      <c r="F10" s="9">
        <v>93.16</v>
      </c>
      <c r="G10" s="10">
        <f t="shared" si="0"/>
        <v>37.264</v>
      </c>
      <c r="H10" s="11">
        <v>66.4</v>
      </c>
      <c r="I10" s="10">
        <f t="shared" ref="I10:I26" si="3">H10*0.4</f>
        <v>26.56</v>
      </c>
      <c r="J10" s="10">
        <f t="shared" si="2"/>
        <v>63.824</v>
      </c>
      <c r="K10" s="16"/>
    </row>
    <row r="11" ht="27" spans="1:11">
      <c r="A11" s="6">
        <v>9</v>
      </c>
      <c r="B11" s="7" t="s">
        <v>30</v>
      </c>
      <c r="C11" s="8" t="s">
        <v>31</v>
      </c>
      <c r="D11" s="8" t="s">
        <v>14</v>
      </c>
      <c r="E11" s="8">
        <v>700101</v>
      </c>
      <c r="F11" s="9">
        <v>92.93</v>
      </c>
      <c r="G11" s="10">
        <f t="shared" si="0"/>
        <v>37.172</v>
      </c>
      <c r="H11" s="11">
        <v>77.6</v>
      </c>
      <c r="I11" s="10">
        <f t="shared" si="3"/>
        <v>31.04</v>
      </c>
      <c r="J11" s="10">
        <f t="shared" si="2"/>
        <v>68.212</v>
      </c>
      <c r="K11" s="16"/>
    </row>
    <row r="12" ht="27" spans="1:11">
      <c r="A12" s="6">
        <v>10</v>
      </c>
      <c r="B12" s="7" t="s">
        <v>32</v>
      </c>
      <c r="C12" s="8" t="s">
        <v>33</v>
      </c>
      <c r="D12" s="8" t="s">
        <v>14</v>
      </c>
      <c r="E12" s="8">
        <v>700101</v>
      </c>
      <c r="F12" s="9">
        <v>92.65</v>
      </c>
      <c r="G12" s="10">
        <f t="shared" si="0"/>
        <v>37.06</v>
      </c>
      <c r="H12" s="11">
        <v>70</v>
      </c>
      <c r="I12" s="10">
        <f t="shared" si="3"/>
        <v>28</v>
      </c>
      <c r="J12" s="10">
        <f t="shared" si="2"/>
        <v>65.06</v>
      </c>
      <c r="K12" s="15"/>
    </row>
    <row r="13" ht="27" spans="1:11">
      <c r="A13" s="6">
        <v>11</v>
      </c>
      <c r="B13" s="7" t="s">
        <v>34</v>
      </c>
      <c r="C13" s="8" t="s">
        <v>35</v>
      </c>
      <c r="D13" s="8" t="s">
        <v>14</v>
      </c>
      <c r="E13" s="8">
        <v>700101</v>
      </c>
      <c r="F13" s="9">
        <v>90.7</v>
      </c>
      <c r="G13" s="10">
        <f t="shared" si="0"/>
        <v>36.28</v>
      </c>
      <c r="H13" s="11">
        <v>66.8</v>
      </c>
      <c r="I13" s="10">
        <f t="shared" si="3"/>
        <v>26.72</v>
      </c>
      <c r="J13" s="10">
        <f t="shared" si="2"/>
        <v>63</v>
      </c>
      <c r="K13" s="16"/>
    </row>
    <row r="14" ht="27" spans="1:11">
      <c r="A14" s="6">
        <v>12</v>
      </c>
      <c r="B14" s="7" t="s">
        <v>36</v>
      </c>
      <c r="C14" s="8" t="s">
        <v>37</v>
      </c>
      <c r="D14" s="8" t="s">
        <v>14</v>
      </c>
      <c r="E14" s="8">
        <v>700101</v>
      </c>
      <c r="F14" s="9">
        <v>89.6</v>
      </c>
      <c r="G14" s="10">
        <f t="shared" si="0"/>
        <v>35.84</v>
      </c>
      <c r="H14" s="11">
        <v>70.2</v>
      </c>
      <c r="I14" s="10">
        <f t="shared" si="3"/>
        <v>28.08</v>
      </c>
      <c r="J14" s="10">
        <f t="shared" si="2"/>
        <v>63.92</v>
      </c>
      <c r="K14" s="15"/>
    </row>
    <row r="15" ht="27" spans="1:11">
      <c r="A15" s="6">
        <v>13</v>
      </c>
      <c r="B15" s="7" t="s">
        <v>38</v>
      </c>
      <c r="C15" s="8" t="s">
        <v>39</v>
      </c>
      <c r="D15" s="8" t="s">
        <v>14</v>
      </c>
      <c r="E15" s="8">
        <v>700101</v>
      </c>
      <c r="F15" s="9">
        <v>89.42</v>
      </c>
      <c r="G15" s="10">
        <f t="shared" si="0"/>
        <v>35.768</v>
      </c>
      <c r="H15" s="11">
        <v>69.6</v>
      </c>
      <c r="I15" s="10">
        <f t="shared" si="3"/>
        <v>27.84</v>
      </c>
      <c r="J15" s="10">
        <f t="shared" si="2"/>
        <v>63.608</v>
      </c>
      <c r="K15" s="15"/>
    </row>
    <row r="16" ht="27" spans="1:11">
      <c r="A16" s="6">
        <v>14</v>
      </c>
      <c r="B16" s="7" t="s">
        <v>40</v>
      </c>
      <c r="C16" s="8" t="s">
        <v>41</v>
      </c>
      <c r="D16" s="8" t="s">
        <v>14</v>
      </c>
      <c r="E16" s="8">
        <v>700102</v>
      </c>
      <c r="F16" s="9">
        <v>128.25</v>
      </c>
      <c r="G16" s="10">
        <f t="shared" si="0"/>
        <v>51.3</v>
      </c>
      <c r="H16" s="11">
        <v>77.8</v>
      </c>
      <c r="I16" s="10">
        <f t="shared" si="3"/>
        <v>31.12</v>
      </c>
      <c r="J16" s="10">
        <f t="shared" si="2"/>
        <v>82.42</v>
      </c>
      <c r="K16" s="16"/>
    </row>
    <row r="17" ht="27" spans="1:11">
      <c r="A17" s="6">
        <v>15</v>
      </c>
      <c r="B17" s="7" t="s">
        <v>42</v>
      </c>
      <c r="C17" s="8" t="s">
        <v>43</v>
      </c>
      <c r="D17" s="8" t="s">
        <v>14</v>
      </c>
      <c r="E17" s="8">
        <v>700102</v>
      </c>
      <c r="F17" s="9">
        <v>114.67</v>
      </c>
      <c r="G17" s="10">
        <f t="shared" si="0"/>
        <v>45.868</v>
      </c>
      <c r="H17" s="11">
        <v>76.8</v>
      </c>
      <c r="I17" s="10">
        <f t="shared" si="3"/>
        <v>30.72</v>
      </c>
      <c r="J17" s="10">
        <f t="shared" si="2"/>
        <v>76.588</v>
      </c>
      <c r="K17" s="16"/>
    </row>
    <row r="18" ht="27" spans="1:11">
      <c r="A18" s="6">
        <v>16</v>
      </c>
      <c r="B18" s="7" t="s">
        <v>44</v>
      </c>
      <c r="C18" s="8" t="s">
        <v>45</v>
      </c>
      <c r="D18" s="8" t="s">
        <v>14</v>
      </c>
      <c r="E18" s="8">
        <v>700102</v>
      </c>
      <c r="F18" s="9">
        <v>114.16</v>
      </c>
      <c r="G18" s="10">
        <f t="shared" si="0"/>
        <v>45.664</v>
      </c>
      <c r="H18" s="11">
        <v>74.6</v>
      </c>
      <c r="I18" s="10">
        <f t="shared" si="3"/>
        <v>29.84</v>
      </c>
      <c r="J18" s="10">
        <f t="shared" si="2"/>
        <v>75.504</v>
      </c>
      <c r="K18" s="15"/>
    </row>
    <row r="19" ht="27" spans="1:11">
      <c r="A19" s="6">
        <v>17</v>
      </c>
      <c r="B19" s="7" t="s">
        <v>46</v>
      </c>
      <c r="C19" s="8" t="s">
        <v>47</v>
      </c>
      <c r="D19" s="8" t="s">
        <v>14</v>
      </c>
      <c r="E19" s="8">
        <v>700102</v>
      </c>
      <c r="F19" s="9">
        <v>110.35</v>
      </c>
      <c r="G19" s="10">
        <f t="shared" si="0"/>
        <v>44.14</v>
      </c>
      <c r="H19" s="11">
        <v>71</v>
      </c>
      <c r="I19" s="10">
        <f t="shared" si="3"/>
        <v>28.4</v>
      </c>
      <c r="J19" s="10">
        <f t="shared" si="2"/>
        <v>72.54</v>
      </c>
      <c r="K19" s="16"/>
    </row>
    <row r="20" ht="27" spans="1:11">
      <c r="A20" s="6">
        <v>18</v>
      </c>
      <c r="B20" s="7" t="s">
        <v>48</v>
      </c>
      <c r="C20" s="8" t="s">
        <v>49</v>
      </c>
      <c r="D20" s="8" t="s">
        <v>14</v>
      </c>
      <c r="E20" s="8">
        <v>700102</v>
      </c>
      <c r="F20" s="9">
        <v>109.78</v>
      </c>
      <c r="G20" s="10">
        <f t="shared" si="0"/>
        <v>43.912</v>
      </c>
      <c r="H20" s="11">
        <v>70.4</v>
      </c>
      <c r="I20" s="10">
        <f t="shared" si="3"/>
        <v>28.16</v>
      </c>
      <c r="J20" s="10">
        <f t="shared" si="2"/>
        <v>72.072</v>
      </c>
      <c r="K20" s="16"/>
    </row>
    <row r="21" ht="27" spans="1:11">
      <c r="A21" s="6">
        <v>19</v>
      </c>
      <c r="B21" s="7" t="s">
        <v>50</v>
      </c>
      <c r="C21" s="8" t="s">
        <v>51</v>
      </c>
      <c r="D21" s="8" t="s">
        <v>14</v>
      </c>
      <c r="E21" s="8">
        <v>700102</v>
      </c>
      <c r="F21" s="9">
        <v>108.18</v>
      </c>
      <c r="G21" s="10">
        <f t="shared" si="0"/>
        <v>43.272</v>
      </c>
      <c r="H21" s="11">
        <v>77.6</v>
      </c>
      <c r="I21" s="10">
        <f t="shared" si="3"/>
        <v>31.04</v>
      </c>
      <c r="J21" s="10">
        <f t="shared" si="2"/>
        <v>74.312</v>
      </c>
      <c r="K21" s="16"/>
    </row>
    <row r="22" ht="27" spans="1:11">
      <c r="A22" s="6">
        <v>20</v>
      </c>
      <c r="B22" s="7" t="s">
        <v>52</v>
      </c>
      <c r="C22" s="8" t="s">
        <v>53</v>
      </c>
      <c r="D22" s="8" t="s">
        <v>14</v>
      </c>
      <c r="E22" s="8">
        <v>700102</v>
      </c>
      <c r="F22" s="9">
        <v>107.25</v>
      </c>
      <c r="G22" s="10">
        <f t="shared" si="0"/>
        <v>42.9</v>
      </c>
      <c r="H22" s="11">
        <v>76.2</v>
      </c>
      <c r="I22" s="10">
        <f t="shared" si="3"/>
        <v>30.48</v>
      </c>
      <c r="J22" s="10">
        <f t="shared" si="2"/>
        <v>73.38</v>
      </c>
      <c r="K22" s="15"/>
    </row>
    <row r="23" ht="27" spans="1:11">
      <c r="A23" s="6">
        <v>21</v>
      </c>
      <c r="B23" s="7" t="s">
        <v>54</v>
      </c>
      <c r="C23" s="8" t="s">
        <v>55</v>
      </c>
      <c r="D23" s="8" t="s">
        <v>14</v>
      </c>
      <c r="E23" s="8">
        <v>700102</v>
      </c>
      <c r="F23" s="9">
        <v>107.14</v>
      </c>
      <c r="G23" s="10">
        <f t="shared" si="0"/>
        <v>42.856</v>
      </c>
      <c r="H23" s="11">
        <v>71.8</v>
      </c>
      <c r="I23" s="10">
        <f t="shared" si="3"/>
        <v>28.72</v>
      </c>
      <c r="J23" s="10">
        <f t="shared" si="2"/>
        <v>71.576</v>
      </c>
      <c r="K23" s="16"/>
    </row>
    <row r="24" ht="27" spans="1:11">
      <c r="A24" s="6">
        <v>22</v>
      </c>
      <c r="B24" s="7" t="s">
        <v>56</v>
      </c>
      <c r="C24" s="8" t="s">
        <v>57</v>
      </c>
      <c r="D24" s="8" t="s">
        <v>14</v>
      </c>
      <c r="E24" s="8">
        <v>700102</v>
      </c>
      <c r="F24" s="9">
        <v>107</v>
      </c>
      <c r="G24" s="10">
        <f t="shared" si="0"/>
        <v>42.8</v>
      </c>
      <c r="H24" s="11">
        <v>73.2</v>
      </c>
      <c r="I24" s="10">
        <f t="shared" si="3"/>
        <v>29.28</v>
      </c>
      <c r="J24" s="10">
        <f t="shared" si="2"/>
        <v>72.08</v>
      </c>
      <c r="K24" s="15"/>
    </row>
    <row r="25" ht="27" spans="1:11">
      <c r="A25" s="6">
        <v>23</v>
      </c>
      <c r="B25" s="7" t="s">
        <v>58</v>
      </c>
      <c r="C25" s="8" t="s">
        <v>59</v>
      </c>
      <c r="D25" s="8" t="s">
        <v>14</v>
      </c>
      <c r="E25" s="8">
        <v>700102</v>
      </c>
      <c r="F25" s="9">
        <v>106.95</v>
      </c>
      <c r="G25" s="10">
        <f t="shared" si="0"/>
        <v>42.78</v>
      </c>
      <c r="H25" s="11">
        <v>80.4</v>
      </c>
      <c r="I25" s="10">
        <f t="shared" si="3"/>
        <v>32.16</v>
      </c>
      <c r="J25" s="10">
        <f t="shared" si="2"/>
        <v>74.94</v>
      </c>
      <c r="K25" s="15"/>
    </row>
    <row r="26" ht="27" spans="1:11">
      <c r="A26" s="6">
        <v>24</v>
      </c>
      <c r="B26" s="7" t="s">
        <v>60</v>
      </c>
      <c r="C26" s="8" t="s">
        <v>61</v>
      </c>
      <c r="D26" s="8" t="s">
        <v>14</v>
      </c>
      <c r="E26" s="8">
        <v>700102</v>
      </c>
      <c r="F26" s="9">
        <v>105.81</v>
      </c>
      <c r="G26" s="10">
        <f t="shared" si="0"/>
        <v>42.324</v>
      </c>
      <c r="H26" s="11">
        <v>74.8</v>
      </c>
      <c r="I26" s="10">
        <f t="shared" si="3"/>
        <v>29.92</v>
      </c>
      <c r="J26" s="10">
        <f t="shared" si="2"/>
        <v>72.244</v>
      </c>
      <c r="K26" s="16"/>
    </row>
    <row r="27" ht="27" spans="1:11">
      <c r="A27" s="6">
        <v>25</v>
      </c>
      <c r="B27" s="7" t="s">
        <v>62</v>
      </c>
      <c r="C27" s="8" t="s">
        <v>63</v>
      </c>
      <c r="D27" s="8" t="s">
        <v>14</v>
      </c>
      <c r="E27" s="8">
        <v>700102</v>
      </c>
      <c r="F27" s="9">
        <v>104.31</v>
      </c>
      <c r="G27" s="10">
        <f t="shared" si="0"/>
        <v>41.724</v>
      </c>
      <c r="H27" s="12" t="s">
        <v>27</v>
      </c>
      <c r="I27" s="10">
        <v>0</v>
      </c>
      <c r="J27" s="10">
        <f t="shared" si="2"/>
        <v>41.724</v>
      </c>
      <c r="K27" s="16"/>
    </row>
    <row r="28" ht="27" spans="1:11">
      <c r="A28" s="6">
        <v>26</v>
      </c>
      <c r="B28" s="7" t="s">
        <v>64</v>
      </c>
      <c r="C28" s="8" t="s">
        <v>65</v>
      </c>
      <c r="D28" s="8" t="s">
        <v>14</v>
      </c>
      <c r="E28" s="8">
        <v>700102</v>
      </c>
      <c r="F28" s="9">
        <v>104.02</v>
      </c>
      <c r="G28" s="10">
        <f t="shared" si="0"/>
        <v>41.608</v>
      </c>
      <c r="H28" s="11">
        <v>73.8</v>
      </c>
      <c r="I28" s="10">
        <f t="shared" ref="I28:I37" si="4">H28*0.4</f>
        <v>29.52</v>
      </c>
      <c r="J28" s="10">
        <f t="shared" si="2"/>
        <v>71.128</v>
      </c>
      <c r="K28" s="15"/>
    </row>
    <row r="29" ht="27" spans="1:11">
      <c r="A29" s="6">
        <v>27</v>
      </c>
      <c r="B29" s="7" t="s">
        <v>66</v>
      </c>
      <c r="C29" s="8" t="s">
        <v>67</v>
      </c>
      <c r="D29" s="8" t="s">
        <v>14</v>
      </c>
      <c r="E29" s="8">
        <v>700102</v>
      </c>
      <c r="F29" s="9">
        <v>103.67</v>
      </c>
      <c r="G29" s="10">
        <f t="shared" si="0"/>
        <v>41.468</v>
      </c>
      <c r="H29" s="11">
        <v>60.2</v>
      </c>
      <c r="I29" s="10">
        <f t="shared" si="4"/>
        <v>24.08</v>
      </c>
      <c r="J29" s="10">
        <f t="shared" si="2"/>
        <v>65.548</v>
      </c>
      <c r="K29" s="16"/>
    </row>
    <row r="30" ht="27" spans="1:11">
      <c r="A30" s="6">
        <v>28</v>
      </c>
      <c r="B30" s="7" t="s">
        <v>68</v>
      </c>
      <c r="C30" s="8" t="s">
        <v>69</v>
      </c>
      <c r="D30" s="8" t="s">
        <v>14</v>
      </c>
      <c r="E30" s="8">
        <v>700102</v>
      </c>
      <c r="F30" s="9">
        <v>103.45</v>
      </c>
      <c r="G30" s="10">
        <f t="shared" si="0"/>
        <v>41.38</v>
      </c>
      <c r="H30" s="11">
        <v>79.2</v>
      </c>
      <c r="I30" s="10">
        <f t="shared" si="4"/>
        <v>31.68</v>
      </c>
      <c r="J30" s="10">
        <f t="shared" si="2"/>
        <v>73.06</v>
      </c>
      <c r="K30" s="15"/>
    </row>
    <row r="31" ht="27" spans="1:11">
      <c r="A31" s="6">
        <v>29</v>
      </c>
      <c r="B31" s="7" t="s">
        <v>70</v>
      </c>
      <c r="C31" s="8" t="s">
        <v>71</v>
      </c>
      <c r="D31" s="8" t="s">
        <v>14</v>
      </c>
      <c r="E31" s="8">
        <v>700103</v>
      </c>
      <c r="F31" s="9">
        <v>120.24</v>
      </c>
      <c r="G31" s="10">
        <f t="shared" si="0"/>
        <v>48.096</v>
      </c>
      <c r="H31" s="11">
        <v>77</v>
      </c>
      <c r="I31" s="10">
        <f t="shared" si="4"/>
        <v>30.8</v>
      </c>
      <c r="J31" s="10">
        <f t="shared" si="2"/>
        <v>78.896</v>
      </c>
      <c r="K31" s="15"/>
    </row>
    <row r="32" ht="27" spans="1:11">
      <c r="A32" s="6">
        <v>30</v>
      </c>
      <c r="B32" s="7" t="s">
        <v>72</v>
      </c>
      <c r="C32" s="8" t="s">
        <v>73</v>
      </c>
      <c r="D32" s="8" t="s">
        <v>14</v>
      </c>
      <c r="E32" s="8">
        <v>700103</v>
      </c>
      <c r="F32" s="9">
        <v>118.53</v>
      </c>
      <c r="G32" s="10">
        <f t="shared" si="0"/>
        <v>47.412</v>
      </c>
      <c r="H32" s="11">
        <v>78.2</v>
      </c>
      <c r="I32" s="10">
        <f t="shared" si="4"/>
        <v>31.28</v>
      </c>
      <c r="J32" s="10">
        <f t="shared" si="2"/>
        <v>78.692</v>
      </c>
      <c r="K32" s="17"/>
    </row>
    <row r="33" ht="27" spans="1:11">
      <c r="A33" s="6">
        <v>31</v>
      </c>
      <c r="B33" s="7" t="s">
        <v>74</v>
      </c>
      <c r="C33" s="8" t="s">
        <v>75</v>
      </c>
      <c r="D33" s="8" t="s">
        <v>14</v>
      </c>
      <c r="E33" s="8">
        <v>700103</v>
      </c>
      <c r="F33" s="9">
        <v>115.3</v>
      </c>
      <c r="G33" s="10">
        <f t="shared" si="0"/>
        <v>46.12</v>
      </c>
      <c r="H33" s="11">
        <v>82</v>
      </c>
      <c r="I33" s="10">
        <f t="shared" si="4"/>
        <v>32.8</v>
      </c>
      <c r="J33" s="10">
        <f t="shared" si="2"/>
        <v>78.92</v>
      </c>
      <c r="K33" s="17"/>
    </row>
    <row r="34" ht="27" spans="1:11">
      <c r="A34" s="6">
        <v>32</v>
      </c>
      <c r="B34" s="7" t="s">
        <v>76</v>
      </c>
      <c r="C34" s="8" t="s">
        <v>77</v>
      </c>
      <c r="D34" s="8" t="s">
        <v>14</v>
      </c>
      <c r="E34" s="8">
        <v>700103</v>
      </c>
      <c r="F34" s="9">
        <v>113.2</v>
      </c>
      <c r="G34" s="10">
        <f t="shared" si="0"/>
        <v>45.28</v>
      </c>
      <c r="H34" s="11">
        <v>81.6</v>
      </c>
      <c r="I34" s="10">
        <f t="shared" si="4"/>
        <v>32.64</v>
      </c>
      <c r="J34" s="10">
        <f t="shared" si="2"/>
        <v>77.92</v>
      </c>
      <c r="K34" s="17"/>
    </row>
    <row r="35" ht="27" spans="1:11">
      <c r="A35" s="6">
        <v>33</v>
      </c>
      <c r="B35" s="7" t="s">
        <v>78</v>
      </c>
      <c r="C35" s="8" t="s">
        <v>79</v>
      </c>
      <c r="D35" s="8" t="s">
        <v>14</v>
      </c>
      <c r="E35" s="8">
        <v>700103</v>
      </c>
      <c r="F35" s="9">
        <v>112.43</v>
      </c>
      <c r="G35" s="10">
        <f t="shared" si="0"/>
        <v>44.972</v>
      </c>
      <c r="H35" s="11">
        <v>81.8</v>
      </c>
      <c r="I35" s="10">
        <f t="shared" si="4"/>
        <v>32.72</v>
      </c>
      <c r="J35" s="10">
        <f t="shared" si="2"/>
        <v>77.692</v>
      </c>
      <c r="K35" s="15"/>
    </row>
    <row r="36" ht="27" spans="1:11">
      <c r="A36" s="6">
        <v>34</v>
      </c>
      <c r="B36" s="7" t="s">
        <v>80</v>
      </c>
      <c r="C36" s="8" t="s">
        <v>81</v>
      </c>
      <c r="D36" s="8" t="s">
        <v>14</v>
      </c>
      <c r="E36" s="8">
        <v>700103</v>
      </c>
      <c r="F36" s="9">
        <v>112.33</v>
      </c>
      <c r="G36" s="10">
        <f t="shared" si="0"/>
        <v>44.932</v>
      </c>
      <c r="H36" s="11">
        <v>77</v>
      </c>
      <c r="I36" s="10">
        <f t="shared" si="4"/>
        <v>30.8</v>
      </c>
      <c r="J36" s="10">
        <f t="shared" si="2"/>
        <v>75.732</v>
      </c>
      <c r="K36" s="17"/>
    </row>
    <row r="37" ht="27" spans="1:11">
      <c r="A37" s="6">
        <v>35</v>
      </c>
      <c r="B37" s="7" t="s">
        <v>82</v>
      </c>
      <c r="C37" s="8" t="s">
        <v>83</v>
      </c>
      <c r="D37" s="8" t="s">
        <v>14</v>
      </c>
      <c r="E37" s="8">
        <v>700103</v>
      </c>
      <c r="F37" s="9">
        <v>111.87</v>
      </c>
      <c r="G37" s="10">
        <f t="shared" si="0"/>
        <v>44.748</v>
      </c>
      <c r="H37" s="11">
        <v>73.4</v>
      </c>
      <c r="I37" s="10">
        <f t="shared" si="4"/>
        <v>29.36</v>
      </c>
      <c r="J37" s="10">
        <f t="shared" si="2"/>
        <v>74.108</v>
      </c>
      <c r="K37" s="17"/>
    </row>
    <row r="38" ht="27" spans="1:11">
      <c r="A38" s="6">
        <v>36</v>
      </c>
      <c r="B38" s="7" t="s">
        <v>84</v>
      </c>
      <c r="C38" s="8" t="s">
        <v>85</v>
      </c>
      <c r="D38" s="8" t="s">
        <v>14</v>
      </c>
      <c r="E38" s="8">
        <v>700103</v>
      </c>
      <c r="F38" s="9">
        <v>111.06</v>
      </c>
      <c r="G38" s="10">
        <f t="shared" si="0"/>
        <v>44.424</v>
      </c>
      <c r="H38" s="12" t="s">
        <v>27</v>
      </c>
      <c r="I38" s="10">
        <v>0</v>
      </c>
      <c r="J38" s="10">
        <f t="shared" si="2"/>
        <v>44.424</v>
      </c>
      <c r="K38" s="17"/>
    </row>
    <row r="39" ht="27" spans="1:11">
      <c r="A39" s="6">
        <v>37</v>
      </c>
      <c r="B39" s="7" t="s">
        <v>86</v>
      </c>
      <c r="C39" s="8" t="s">
        <v>87</v>
      </c>
      <c r="D39" s="8" t="s">
        <v>14</v>
      </c>
      <c r="E39" s="8">
        <v>700103</v>
      </c>
      <c r="F39" s="9">
        <v>110.2</v>
      </c>
      <c r="G39" s="10">
        <f t="shared" si="0"/>
        <v>44.08</v>
      </c>
      <c r="H39" s="11">
        <v>82.8</v>
      </c>
      <c r="I39" s="10">
        <f t="shared" ref="I39:I69" si="5">H39*0.4</f>
        <v>33.12</v>
      </c>
      <c r="J39" s="10">
        <f t="shared" si="2"/>
        <v>77.2</v>
      </c>
      <c r="K39" s="17"/>
    </row>
    <row r="40" ht="27" spans="1:11">
      <c r="A40" s="6">
        <v>38</v>
      </c>
      <c r="B40" s="7" t="s">
        <v>88</v>
      </c>
      <c r="C40" s="8" t="s">
        <v>89</v>
      </c>
      <c r="D40" s="8" t="s">
        <v>14</v>
      </c>
      <c r="E40" s="8">
        <v>700103</v>
      </c>
      <c r="F40" s="9">
        <v>108.62</v>
      </c>
      <c r="G40" s="10">
        <f t="shared" si="0"/>
        <v>43.448</v>
      </c>
      <c r="H40" s="11">
        <v>78.2</v>
      </c>
      <c r="I40" s="10">
        <f t="shared" si="5"/>
        <v>31.28</v>
      </c>
      <c r="J40" s="10">
        <f t="shared" si="2"/>
        <v>74.728</v>
      </c>
      <c r="K40" s="17"/>
    </row>
    <row r="41" ht="27" spans="1:11">
      <c r="A41" s="6">
        <v>39</v>
      </c>
      <c r="B41" s="7" t="s">
        <v>90</v>
      </c>
      <c r="C41" s="8" t="s">
        <v>91</v>
      </c>
      <c r="D41" s="8" t="s">
        <v>14</v>
      </c>
      <c r="E41" s="8">
        <v>700103</v>
      </c>
      <c r="F41" s="9">
        <v>108.5</v>
      </c>
      <c r="G41" s="10">
        <f t="shared" si="0"/>
        <v>43.4</v>
      </c>
      <c r="H41" s="11">
        <v>78.8</v>
      </c>
      <c r="I41" s="10">
        <f t="shared" si="5"/>
        <v>31.52</v>
      </c>
      <c r="J41" s="10">
        <f t="shared" si="2"/>
        <v>74.92</v>
      </c>
      <c r="K41" s="17"/>
    </row>
    <row r="42" ht="27" spans="1:11">
      <c r="A42" s="6">
        <v>40</v>
      </c>
      <c r="B42" s="7" t="s">
        <v>92</v>
      </c>
      <c r="C42" s="8" t="s">
        <v>93</v>
      </c>
      <c r="D42" s="8" t="s">
        <v>14</v>
      </c>
      <c r="E42" s="8">
        <v>700103</v>
      </c>
      <c r="F42" s="9">
        <v>107.81</v>
      </c>
      <c r="G42" s="10">
        <f t="shared" si="0"/>
        <v>43.124</v>
      </c>
      <c r="H42" s="11">
        <v>70.6</v>
      </c>
      <c r="I42" s="10">
        <f t="shared" si="5"/>
        <v>28.24</v>
      </c>
      <c r="J42" s="10">
        <f t="shared" si="2"/>
        <v>71.364</v>
      </c>
      <c r="K42" s="17"/>
    </row>
    <row r="43" ht="27" spans="1:11">
      <c r="A43" s="6">
        <v>41</v>
      </c>
      <c r="B43" s="7" t="s">
        <v>94</v>
      </c>
      <c r="C43" s="8" t="s">
        <v>95</v>
      </c>
      <c r="D43" s="8" t="s">
        <v>14</v>
      </c>
      <c r="E43" s="8">
        <v>700103</v>
      </c>
      <c r="F43" s="9">
        <v>107.46</v>
      </c>
      <c r="G43" s="10">
        <f t="shared" si="0"/>
        <v>42.984</v>
      </c>
      <c r="H43" s="11">
        <v>73.8</v>
      </c>
      <c r="I43" s="10">
        <f t="shared" si="5"/>
        <v>29.52</v>
      </c>
      <c r="J43" s="10">
        <f t="shared" si="2"/>
        <v>72.504</v>
      </c>
      <c r="K43" s="15"/>
    </row>
    <row r="44" ht="27" spans="1:11">
      <c r="A44" s="6">
        <v>42</v>
      </c>
      <c r="B44" s="7" t="s">
        <v>96</v>
      </c>
      <c r="C44" s="8" t="s">
        <v>97</v>
      </c>
      <c r="D44" s="8" t="s">
        <v>14</v>
      </c>
      <c r="E44" s="8">
        <v>700103</v>
      </c>
      <c r="F44" s="9">
        <v>107.31</v>
      </c>
      <c r="G44" s="10">
        <f t="shared" si="0"/>
        <v>42.924</v>
      </c>
      <c r="H44" s="11">
        <v>73.6</v>
      </c>
      <c r="I44" s="10">
        <f t="shared" si="5"/>
        <v>29.44</v>
      </c>
      <c r="J44" s="10">
        <f t="shared" si="2"/>
        <v>72.364</v>
      </c>
      <c r="K44" s="17"/>
    </row>
    <row r="45" ht="27" spans="1:11">
      <c r="A45" s="6">
        <v>43</v>
      </c>
      <c r="B45" s="7" t="s">
        <v>98</v>
      </c>
      <c r="C45" s="8" t="s">
        <v>99</v>
      </c>
      <c r="D45" s="8" t="s">
        <v>14</v>
      </c>
      <c r="E45" s="8">
        <v>700103</v>
      </c>
      <c r="F45" s="9">
        <v>107.01</v>
      </c>
      <c r="G45" s="10">
        <f t="shared" si="0"/>
        <v>42.804</v>
      </c>
      <c r="H45" s="11">
        <v>77.8</v>
      </c>
      <c r="I45" s="10">
        <f t="shared" si="5"/>
        <v>31.12</v>
      </c>
      <c r="J45" s="10">
        <f t="shared" si="2"/>
        <v>73.924</v>
      </c>
      <c r="K45" s="17"/>
    </row>
    <row r="46" ht="27" spans="1:11">
      <c r="A46" s="6">
        <v>44</v>
      </c>
      <c r="B46" s="7" t="s">
        <v>100</v>
      </c>
      <c r="C46" s="8" t="s">
        <v>101</v>
      </c>
      <c r="D46" s="8" t="s">
        <v>14</v>
      </c>
      <c r="E46" s="8">
        <v>700104</v>
      </c>
      <c r="F46" s="9">
        <v>115.33</v>
      </c>
      <c r="G46" s="10">
        <f t="shared" si="0"/>
        <v>46.132</v>
      </c>
      <c r="H46" s="11">
        <v>82</v>
      </c>
      <c r="I46" s="10">
        <f t="shared" si="5"/>
        <v>32.8</v>
      </c>
      <c r="J46" s="10">
        <f t="shared" si="2"/>
        <v>78.932</v>
      </c>
      <c r="K46" s="17"/>
    </row>
    <row r="47" ht="27" spans="1:11">
      <c r="A47" s="6">
        <v>45</v>
      </c>
      <c r="B47" s="7" t="s">
        <v>102</v>
      </c>
      <c r="C47" s="8" t="s">
        <v>103</v>
      </c>
      <c r="D47" s="8" t="s">
        <v>14</v>
      </c>
      <c r="E47" s="8">
        <v>700104</v>
      </c>
      <c r="F47" s="9">
        <v>112.76</v>
      </c>
      <c r="G47" s="10">
        <f t="shared" si="0"/>
        <v>45.104</v>
      </c>
      <c r="H47" s="11">
        <v>76.4</v>
      </c>
      <c r="I47" s="10">
        <f t="shared" si="5"/>
        <v>30.56</v>
      </c>
      <c r="J47" s="10">
        <f t="shared" si="2"/>
        <v>75.664</v>
      </c>
      <c r="K47" s="17"/>
    </row>
    <row r="48" ht="27" spans="1:11">
      <c r="A48" s="6">
        <v>46</v>
      </c>
      <c r="B48" s="7" t="s">
        <v>104</v>
      </c>
      <c r="C48" s="8" t="s">
        <v>105</v>
      </c>
      <c r="D48" s="8" t="s">
        <v>14</v>
      </c>
      <c r="E48" s="8">
        <v>700104</v>
      </c>
      <c r="F48" s="9">
        <v>111.54</v>
      </c>
      <c r="G48" s="10">
        <f t="shared" si="0"/>
        <v>44.616</v>
      </c>
      <c r="H48" s="11">
        <v>77</v>
      </c>
      <c r="I48" s="10">
        <f t="shared" si="5"/>
        <v>30.8</v>
      </c>
      <c r="J48" s="10">
        <f t="shared" si="2"/>
        <v>75.416</v>
      </c>
      <c r="K48" s="17"/>
    </row>
    <row r="49" ht="27" spans="1:11">
      <c r="A49" s="6">
        <v>47</v>
      </c>
      <c r="B49" s="7" t="s">
        <v>106</v>
      </c>
      <c r="C49" s="8" t="s">
        <v>107</v>
      </c>
      <c r="D49" s="8" t="s">
        <v>14</v>
      </c>
      <c r="E49" s="8">
        <v>700104</v>
      </c>
      <c r="F49" s="9">
        <v>111.47</v>
      </c>
      <c r="G49" s="10">
        <f t="shared" si="0"/>
        <v>44.588</v>
      </c>
      <c r="H49" s="11">
        <v>75.2</v>
      </c>
      <c r="I49" s="10">
        <f t="shared" si="5"/>
        <v>30.08</v>
      </c>
      <c r="J49" s="10">
        <f t="shared" si="2"/>
        <v>74.668</v>
      </c>
      <c r="K49" s="17"/>
    </row>
    <row r="50" ht="27" spans="1:11">
      <c r="A50" s="6">
        <v>48</v>
      </c>
      <c r="B50" s="7" t="s">
        <v>108</v>
      </c>
      <c r="C50" s="8" t="s">
        <v>109</v>
      </c>
      <c r="D50" s="8" t="s">
        <v>14</v>
      </c>
      <c r="E50" s="8">
        <v>700104</v>
      </c>
      <c r="F50" s="9">
        <v>109.6</v>
      </c>
      <c r="G50" s="10">
        <f t="shared" si="0"/>
        <v>43.84</v>
      </c>
      <c r="H50" s="11">
        <v>78.8</v>
      </c>
      <c r="I50" s="10">
        <f t="shared" si="5"/>
        <v>31.52</v>
      </c>
      <c r="J50" s="10">
        <f t="shared" si="2"/>
        <v>75.36</v>
      </c>
      <c r="K50" s="15"/>
    </row>
    <row r="51" ht="27" spans="1:11">
      <c r="A51" s="6">
        <v>49</v>
      </c>
      <c r="B51" s="7" t="s">
        <v>110</v>
      </c>
      <c r="C51" s="8" t="s">
        <v>111</v>
      </c>
      <c r="D51" s="8" t="s">
        <v>14</v>
      </c>
      <c r="E51" s="8">
        <v>700104</v>
      </c>
      <c r="F51" s="9">
        <v>108.61</v>
      </c>
      <c r="G51" s="10">
        <f t="shared" si="0"/>
        <v>43.444</v>
      </c>
      <c r="H51" s="11">
        <v>80.8</v>
      </c>
      <c r="I51" s="10">
        <f t="shared" si="5"/>
        <v>32.32</v>
      </c>
      <c r="J51" s="10">
        <f t="shared" si="2"/>
        <v>75.764</v>
      </c>
      <c r="K51" s="17"/>
    </row>
    <row r="52" ht="27" spans="1:11">
      <c r="A52" s="6">
        <v>50</v>
      </c>
      <c r="B52" s="7" t="s">
        <v>112</v>
      </c>
      <c r="C52" s="8" t="s">
        <v>113</v>
      </c>
      <c r="D52" s="8" t="s">
        <v>14</v>
      </c>
      <c r="E52" s="8">
        <v>700104</v>
      </c>
      <c r="F52" s="9">
        <v>107.65</v>
      </c>
      <c r="G52" s="10">
        <f t="shared" si="0"/>
        <v>43.06</v>
      </c>
      <c r="H52" s="11">
        <v>82.8</v>
      </c>
      <c r="I52" s="10">
        <f t="shared" si="5"/>
        <v>33.12</v>
      </c>
      <c r="J52" s="10">
        <f t="shared" si="2"/>
        <v>76.18</v>
      </c>
      <c r="K52" s="17"/>
    </row>
    <row r="53" ht="27" spans="1:11">
      <c r="A53" s="6">
        <v>51</v>
      </c>
      <c r="B53" s="7" t="s">
        <v>114</v>
      </c>
      <c r="C53" s="8" t="s">
        <v>115</v>
      </c>
      <c r="D53" s="8" t="s">
        <v>14</v>
      </c>
      <c r="E53" s="8">
        <v>700104</v>
      </c>
      <c r="F53" s="9">
        <v>107.44</v>
      </c>
      <c r="G53" s="10">
        <f t="shared" si="0"/>
        <v>42.976</v>
      </c>
      <c r="H53" s="11">
        <v>78</v>
      </c>
      <c r="I53" s="10">
        <f t="shared" si="5"/>
        <v>31.2</v>
      </c>
      <c r="J53" s="10">
        <f t="shared" si="2"/>
        <v>74.176</v>
      </c>
      <c r="K53" s="15"/>
    </row>
    <row r="54" ht="27" spans="1:11">
      <c r="A54" s="6">
        <v>52</v>
      </c>
      <c r="B54" s="7" t="s">
        <v>116</v>
      </c>
      <c r="C54" s="8" t="s">
        <v>117</v>
      </c>
      <c r="D54" s="8" t="s">
        <v>14</v>
      </c>
      <c r="E54" s="8">
        <v>700104</v>
      </c>
      <c r="F54" s="9">
        <v>106.85</v>
      </c>
      <c r="G54" s="10">
        <f t="shared" si="0"/>
        <v>42.74</v>
      </c>
      <c r="H54" s="11">
        <v>79.8</v>
      </c>
      <c r="I54" s="10">
        <f t="shared" si="5"/>
        <v>31.92</v>
      </c>
      <c r="J54" s="10">
        <f t="shared" si="2"/>
        <v>74.66</v>
      </c>
      <c r="K54" s="16"/>
    </row>
    <row r="55" ht="27" spans="1:11">
      <c r="A55" s="6">
        <v>53</v>
      </c>
      <c r="B55" s="7" t="s">
        <v>118</v>
      </c>
      <c r="C55" s="8" t="s">
        <v>119</v>
      </c>
      <c r="D55" s="8" t="s">
        <v>14</v>
      </c>
      <c r="E55" s="8">
        <v>700104</v>
      </c>
      <c r="F55" s="9">
        <v>106.71</v>
      </c>
      <c r="G55" s="10">
        <f t="shared" si="0"/>
        <v>42.684</v>
      </c>
      <c r="H55" s="11">
        <v>83.6</v>
      </c>
      <c r="I55" s="10">
        <f t="shared" si="5"/>
        <v>33.44</v>
      </c>
      <c r="J55" s="10">
        <f t="shared" si="2"/>
        <v>76.124</v>
      </c>
      <c r="K55" s="16"/>
    </row>
    <row r="56" ht="27" spans="1:11">
      <c r="A56" s="6">
        <v>54</v>
      </c>
      <c r="B56" s="7" t="s">
        <v>120</v>
      </c>
      <c r="C56" s="8" t="s">
        <v>121</v>
      </c>
      <c r="D56" s="8" t="s">
        <v>14</v>
      </c>
      <c r="E56" s="8">
        <v>700104</v>
      </c>
      <c r="F56" s="9">
        <v>106.55</v>
      </c>
      <c r="G56" s="10">
        <f t="shared" si="0"/>
        <v>42.62</v>
      </c>
      <c r="H56" s="11">
        <v>79.2</v>
      </c>
      <c r="I56" s="10">
        <f t="shared" si="5"/>
        <v>31.68</v>
      </c>
      <c r="J56" s="10">
        <f t="shared" si="2"/>
        <v>74.3</v>
      </c>
      <c r="K56" s="15"/>
    </row>
    <row r="57" ht="27" spans="1:11">
      <c r="A57" s="6">
        <v>55</v>
      </c>
      <c r="B57" s="7" t="s">
        <v>122</v>
      </c>
      <c r="C57" s="8" t="s">
        <v>123</v>
      </c>
      <c r="D57" s="8" t="s">
        <v>14</v>
      </c>
      <c r="E57" s="8">
        <v>700104</v>
      </c>
      <c r="F57" s="9">
        <v>106.04</v>
      </c>
      <c r="G57" s="10">
        <f t="shared" si="0"/>
        <v>42.416</v>
      </c>
      <c r="H57" s="11">
        <v>76</v>
      </c>
      <c r="I57" s="10">
        <f t="shared" si="5"/>
        <v>30.4</v>
      </c>
      <c r="J57" s="10">
        <f t="shared" si="2"/>
        <v>72.816</v>
      </c>
      <c r="K57" s="16"/>
    </row>
    <row r="58" ht="27" spans="1:11">
      <c r="A58" s="6">
        <v>56</v>
      </c>
      <c r="B58" s="7" t="s">
        <v>124</v>
      </c>
      <c r="C58" s="8" t="s">
        <v>125</v>
      </c>
      <c r="D58" s="8" t="s">
        <v>14</v>
      </c>
      <c r="E58" s="8">
        <v>700104</v>
      </c>
      <c r="F58" s="9">
        <v>105.13</v>
      </c>
      <c r="G58" s="10">
        <f t="shared" si="0"/>
        <v>42.052</v>
      </c>
      <c r="H58" s="11">
        <v>74.2</v>
      </c>
      <c r="I58" s="10">
        <f t="shared" si="5"/>
        <v>29.68</v>
      </c>
      <c r="J58" s="10">
        <f t="shared" si="2"/>
        <v>71.732</v>
      </c>
      <c r="K58" s="16"/>
    </row>
    <row r="59" ht="27" spans="1:11">
      <c r="A59" s="6">
        <v>57</v>
      </c>
      <c r="B59" s="7" t="s">
        <v>126</v>
      </c>
      <c r="C59" s="8" t="s">
        <v>127</v>
      </c>
      <c r="D59" s="8" t="s">
        <v>14</v>
      </c>
      <c r="E59" s="8">
        <v>700104</v>
      </c>
      <c r="F59" s="9">
        <v>104.28</v>
      </c>
      <c r="G59" s="10">
        <f t="shared" si="0"/>
        <v>41.712</v>
      </c>
      <c r="H59" s="11">
        <v>58.8</v>
      </c>
      <c r="I59" s="10">
        <f t="shared" si="5"/>
        <v>23.52</v>
      </c>
      <c r="J59" s="10">
        <f t="shared" si="2"/>
        <v>65.232</v>
      </c>
      <c r="K59" s="16"/>
    </row>
    <row r="60" ht="27" spans="1:11">
      <c r="A60" s="6">
        <v>58</v>
      </c>
      <c r="B60" s="7" t="s">
        <v>128</v>
      </c>
      <c r="C60" s="8" t="s">
        <v>129</v>
      </c>
      <c r="D60" s="8" t="s">
        <v>14</v>
      </c>
      <c r="E60" s="8">
        <v>700105</v>
      </c>
      <c r="F60" s="9">
        <v>120.69</v>
      </c>
      <c r="G60" s="10">
        <f t="shared" si="0"/>
        <v>48.276</v>
      </c>
      <c r="H60" s="11">
        <v>78.4</v>
      </c>
      <c r="I60" s="10">
        <f t="shared" si="5"/>
        <v>31.36</v>
      </c>
      <c r="J60" s="10">
        <f t="shared" si="2"/>
        <v>79.636</v>
      </c>
      <c r="K60" s="18"/>
    </row>
    <row r="61" ht="27" spans="1:11">
      <c r="A61" s="6">
        <v>59</v>
      </c>
      <c r="B61" s="7" t="s">
        <v>130</v>
      </c>
      <c r="C61" s="8" t="s">
        <v>131</v>
      </c>
      <c r="D61" s="8" t="s">
        <v>14</v>
      </c>
      <c r="E61" s="8">
        <v>700105</v>
      </c>
      <c r="F61" s="9">
        <v>113.19</v>
      </c>
      <c r="G61" s="10">
        <f t="shared" si="0"/>
        <v>45.276</v>
      </c>
      <c r="H61" s="11">
        <v>81.6</v>
      </c>
      <c r="I61" s="10">
        <f t="shared" si="5"/>
        <v>32.64</v>
      </c>
      <c r="J61" s="10">
        <f t="shared" si="2"/>
        <v>77.916</v>
      </c>
      <c r="K61" s="17"/>
    </row>
    <row r="62" ht="27" spans="1:11">
      <c r="A62" s="6">
        <v>60</v>
      </c>
      <c r="B62" s="7" t="s">
        <v>132</v>
      </c>
      <c r="C62" s="8" t="s">
        <v>133</v>
      </c>
      <c r="D62" s="8" t="s">
        <v>14</v>
      </c>
      <c r="E62" s="8">
        <v>700105</v>
      </c>
      <c r="F62" s="9">
        <v>112.9</v>
      </c>
      <c r="G62" s="10">
        <f t="shared" si="0"/>
        <v>45.16</v>
      </c>
      <c r="H62" s="11">
        <v>71.2</v>
      </c>
      <c r="I62" s="10">
        <f t="shared" si="5"/>
        <v>28.48</v>
      </c>
      <c r="J62" s="10">
        <f t="shared" si="2"/>
        <v>73.64</v>
      </c>
      <c r="K62" s="17"/>
    </row>
    <row r="63" ht="27" spans="1:11">
      <c r="A63" s="6">
        <v>61</v>
      </c>
      <c r="B63" s="7" t="s">
        <v>134</v>
      </c>
      <c r="C63" s="8" t="s">
        <v>135</v>
      </c>
      <c r="D63" s="8" t="s">
        <v>14</v>
      </c>
      <c r="E63" s="8">
        <v>700105</v>
      </c>
      <c r="F63" s="9">
        <v>112.06</v>
      </c>
      <c r="G63" s="10">
        <f t="shared" si="0"/>
        <v>44.824</v>
      </c>
      <c r="H63" s="11">
        <v>80.6</v>
      </c>
      <c r="I63" s="10">
        <f t="shared" si="5"/>
        <v>32.24</v>
      </c>
      <c r="J63" s="10">
        <f t="shared" si="2"/>
        <v>77.064</v>
      </c>
      <c r="K63" s="15"/>
    </row>
    <row r="64" ht="27" spans="1:11">
      <c r="A64" s="6">
        <v>62</v>
      </c>
      <c r="B64" s="7" t="s">
        <v>136</v>
      </c>
      <c r="C64" s="8" t="s">
        <v>137</v>
      </c>
      <c r="D64" s="8" t="s">
        <v>14</v>
      </c>
      <c r="E64" s="8">
        <v>700105</v>
      </c>
      <c r="F64" s="9">
        <v>109.86</v>
      </c>
      <c r="G64" s="10">
        <f t="shared" si="0"/>
        <v>43.944</v>
      </c>
      <c r="H64" s="11">
        <v>82.8</v>
      </c>
      <c r="I64" s="10">
        <f t="shared" si="5"/>
        <v>33.12</v>
      </c>
      <c r="J64" s="10">
        <f t="shared" si="2"/>
        <v>77.064</v>
      </c>
      <c r="K64" s="17"/>
    </row>
    <row r="65" ht="27" spans="1:11">
      <c r="A65" s="6">
        <v>63</v>
      </c>
      <c r="B65" s="7" t="s">
        <v>138</v>
      </c>
      <c r="C65" s="8" t="s">
        <v>139</v>
      </c>
      <c r="D65" s="8" t="s">
        <v>14</v>
      </c>
      <c r="E65" s="8">
        <v>700105</v>
      </c>
      <c r="F65" s="9">
        <v>108.42</v>
      </c>
      <c r="G65" s="10">
        <f t="shared" si="0"/>
        <v>43.368</v>
      </c>
      <c r="H65" s="11">
        <v>70.2</v>
      </c>
      <c r="I65" s="10">
        <f t="shared" si="5"/>
        <v>28.08</v>
      </c>
      <c r="J65" s="10">
        <f t="shared" si="2"/>
        <v>71.448</v>
      </c>
      <c r="K65" s="17"/>
    </row>
    <row r="66" ht="27" spans="1:11">
      <c r="A66" s="6">
        <v>64</v>
      </c>
      <c r="B66" s="7" t="s">
        <v>140</v>
      </c>
      <c r="C66" s="8" t="s">
        <v>141</v>
      </c>
      <c r="D66" s="8" t="s">
        <v>14</v>
      </c>
      <c r="E66" s="8">
        <v>700105</v>
      </c>
      <c r="F66" s="9">
        <v>107.61</v>
      </c>
      <c r="G66" s="10">
        <f t="shared" si="0"/>
        <v>43.044</v>
      </c>
      <c r="H66" s="11">
        <v>78.4</v>
      </c>
      <c r="I66" s="10">
        <f t="shared" si="5"/>
        <v>31.36</v>
      </c>
      <c r="J66" s="10">
        <f t="shared" si="2"/>
        <v>74.404</v>
      </c>
      <c r="K66" s="17"/>
    </row>
    <row r="67" ht="27" spans="1:11">
      <c r="A67" s="6">
        <v>65</v>
      </c>
      <c r="B67" s="7" t="s">
        <v>142</v>
      </c>
      <c r="C67" s="8" t="s">
        <v>143</v>
      </c>
      <c r="D67" s="8" t="s">
        <v>14</v>
      </c>
      <c r="E67" s="8">
        <v>700105</v>
      </c>
      <c r="F67" s="9">
        <v>107.22</v>
      </c>
      <c r="G67" s="10">
        <f t="shared" ref="G67:G130" si="6">F67/1.5*0.6</f>
        <v>42.888</v>
      </c>
      <c r="H67" s="11">
        <v>72.6</v>
      </c>
      <c r="I67" s="10">
        <f t="shared" si="5"/>
        <v>29.04</v>
      </c>
      <c r="J67" s="10">
        <f t="shared" ref="J67:J130" si="7">G67+I67</f>
        <v>71.928</v>
      </c>
      <c r="K67" s="17"/>
    </row>
    <row r="68" ht="27" spans="1:11">
      <c r="A68" s="6">
        <v>66</v>
      </c>
      <c r="B68" s="7" t="s">
        <v>144</v>
      </c>
      <c r="C68" s="8" t="s">
        <v>145</v>
      </c>
      <c r="D68" s="8" t="s">
        <v>14</v>
      </c>
      <c r="E68" s="8">
        <v>700105</v>
      </c>
      <c r="F68" s="9">
        <v>105.42</v>
      </c>
      <c r="G68" s="10">
        <f t="shared" si="6"/>
        <v>42.168</v>
      </c>
      <c r="H68" s="11">
        <v>75.6</v>
      </c>
      <c r="I68" s="10">
        <f t="shared" si="5"/>
        <v>30.24</v>
      </c>
      <c r="J68" s="10">
        <f t="shared" si="7"/>
        <v>72.408</v>
      </c>
      <c r="K68" s="15"/>
    </row>
    <row r="69" ht="27" spans="1:11">
      <c r="A69" s="6">
        <v>67</v>
      </c>
      <c r="B69" s="7" t="s">
        <v>146</v>
      </c>
      <c r="C69" s="8" t="s">
        <v>147</v>
      </c>
      <c r="D69" s="8" t="s">
        <v>14</v>
      </c>
      <c r="E69" s="8">
        <v>700105</v>
      </c>
      <c r="F69" s="9">
        <v>103.15</v>
      </c>
      <c r="G69" s="10">
        <f t="shared" si="6"/>
        <v>41.26</v>
      </c>
      <c r="H69" s="11">
        <v>76.4</v>
      </c>
      <c r="I69" s="10">
        <f t="shared" si="5"/>
        <v>30.56</v>
      </c>
      <c r="J69" s="10">
        <f t="shared" si="7"/>
        <v>71.82</v>
      </c>
      <c r="K69" s="17"/>
    </row>
    <row r="70" ht="27" spans="1:11">
      <c r="A70" s="6">
        <v>68</v>
      </c>
      <c r="B70" s="7" t="s">
        <v>148</v>
      </c>
      <c r="C70" s="8" t="s">
        <v>149</v>
      </c>
      <c r="D70" s="8" t="s">
        <v>14</v>
      </c>
      <c r="E70" s="8">
        <v>700105</v>
      </c>
      <c r="F70" s="9">
        <v>99.89</v>
      </c>
      <c r="G70" s="10">
        <f t="shared" si="6"/>
        <v>39.956</v>
      </c>
      <c r="H70" s="12" t="s">
        <v>27</v>
      </c>
      <c r="I70" s="10">
        <v>0</v>
      </c>
      <c r="J70" s="10">
        <f t="shared" si="7"/>
        <v>39.956</v>
      </c>
      <c r="K70" s="17"/>
    </row>
    <row r="71" ht="27" spans="1:11">
      <c r="A71" s="6">
        <v>69</v>
      </c>
      <c r="B71" s="7" t="s">
        <v>150</v>
      </c>
      <c r="C71" s="8" t="s">
        <v>151</v>
      </c>
      <c r="D71" s="8" t="s">
        <v>14</v>
      </c>
      <c r="E71" s="8">
        <v>700105</v>
      </c>
      <c r="F71" s="9">
        <v>99.18</v>
      </c>
      <c r="G71" s="10">
        <f t="shared" si="6"/>
        <v>39.672</v>
      </c>
      <c r="H71" s="11">
        <v>83.2</v>
      </c>
      <c r="I71" s="10">
        <f t="shared" ref="I71:I80" si="8">H71*0.4</f>
        <v>33.28</v>
      </c>
      <c r="J71" s="10">
        <f t="shared" si="7"/>
        <v>72.952</v>
      </c>
      <c r="K71" s="17"/>
    </row>
    <row r="72" ht="27" spans="1:11">
      <c r="A72" s="6">
        <v>70</v>
      </c>
      <c r="B72" s="7" t="s">
        <v>152</v>
      </c>
      <c r="C72" s="8" t="s">
        <v>153</v>
      </c>
      <c r="D72" s="8" t="s">
        <v>14</v>
      </c>
      <c r="E72" s="8">
        <v>700105</v>
      </c>
      <c r="F72" s="9">
        <v>96.95</v>
      </c>
      <c r="G72" s="10">
        <f t="shared" si="6"/>
        <v>38.78</v>
      </c>
      <c r="H72" s="11">
        <v>70</v>
      </c>
      <c r="I72" s="10">
        <f t="shared" si="8"/>
        <v>28</v>
      </c>
      <c r="J72" s="10">
        <f t="shared" si="7"/>
        <v>66.78</v>
      </c>
      <c r="K72" s="17"/>
    </row>
    <row r="73" ht="27" spans="1:11">
      <c r="A73" s="6">
        <v>71</v>
      </c>
      <c r="B73" s="7" t="s">
        <v>154</v>
      </c>
      <c r="C73" s="8" t="s">
        <v>155</v>
      </c>
      <c r="D73" s="8" t="s">
        <v>14</v>
      </c>
      <c r="E73" s="8">
        <v>700105</v>
      </c>
      <c r="F73" s="9">
        <v>96.76</v>
      </c>
      <c r="G73" s="10">
        <f t="shared" si="6"/>
        <v>38.704</v>
      </c>
      <c r="H73" s="11">
        <v>75</v>
      </c>
      <c r="I73" s="10">
        <f t="shared" si="8"/>
        <v>30</v>
      </c>
      <c r="J73" s="10">
        <f t="shared" si="7"/>
        <v>68.704</v>
      </c>
      <c r="K73" s="17"/>
    </row>
    <row r="74" ht="27" spans="1:11">
      <c r="A74" s="6">
        <v>72</v>
      </c>
      <c r="B74" s="7" t="s">
        <v>156</v>
      </c>
      <c r="C74" s="8" t="s">
        <v>157</v>
      </c>
      <c r="D74" s="8" t="s">
        <v>14</v>
      </c>
      <c r="E74" s="8">
        <v>700105</v>
      </c>
      <c r="F74" s="9">
        <v>96.56</v>
      </c>
      <c r="G74" s="10">
        <f t="shared" si="6"/>
        <v>38.624</v>
      </c>
      <c r="H74" s="11">
        <v>75.2</v>
      </c>
      <c r="I74" s="10">
        <f t="shared" si="8"/>
        <v>30.08</v>
      </c>
      <c r="J74" s="10">
        <f t="shared" si="7"/>
        <v>68.704</v>
      </c>
      <c r="K74" s="17"/>
    </row>
    <row r="75" ht="27" spans="1:11">
      <c r="A75" s="6">
        <v>73</v>
      </c>
      <c r="B75" s="7" t="s">
        <v>158</v>
      </c>
      <c r="C75" s="8" t="s">
        <v>159</v>
      </c>
      <c r="D75" s="8" t="s">
        <v>14</v>
      </c>
      <c r="E75" s="8">
        <v>700105</v>
      </c>
      <c r="F75" s="9">
        <v>96.49</v>
      </c>
      <c r="G75" s="10">
        <f t="shared" si="6"/>
        <v>38.596</v>
      </c>
      <c r="H75" s="11">
        <v>68.8</v>
      </c>
      <c r="I75" s="10">
        <f t="shared" si="8"/>
        <v>27.52</v>
      </c>
      <c r="J75" s="10">
        <f t="shared" si="7"/>
        <v>66.116</v>
      </c>
      <c r="K75" s="17"/>
    </row>
    <row r="76" ht="27" spans="1:11">
      <c r="A76" s="6">
        <v>74</v>
      </c>
      <c r="B76" s="7" t="s">
        <v>160</v>
      </c>
      <c r="C76" s="8" t="s">
        <v>161</v>
      </c>
      <c r="D76" s="8" t="s">
        <v>14</v>
      </c>
      <c r="E76" s="8">
        <v>700105</v>
      </c>
      <c r="F76" s="9">
        <v>95.52</v>
      </c>
      <c r="G76" s="10">
        <f t="shared" si="6"/>
        <v>38.208</v>
      </c>
      <c r="H76" s="11">
        <v>72.6</v>
      </c>
      <c r="I76" s="10">
        <f t="shared" si="8"/>
        <v>29.04</v>
      </c>
      <c r="J76" s="10">
        <f t="shared" si="7"/>
        <v>67.248</v>
      </c>
      <c r="K76" s="17"/>
    </row>
    <row r="77" ht="27" spans="1:11">
      <c r="A77" s="6">
        <v>75</v>
      </c>
      <c r="B77" s="7" t="s">
        <v>162</v>
      </c>
      <c r="C77" s="8" t="s">
        <v>163</v>
      </c>
      <c r="D77" s="8" t="s">
        <v>14</v>
      </c>
      <c r="E77" s="8">
        <v>700105</v>
      </c>
      <c r="F77" s="9">
        <v>95.49</v>
      </c>
      <c r="G77" s="10">
        <f t="shared" si="6"/>
        <v>38.196</v>
      </c>
      <c r="H77" s="11">
        <v>79.8</v>
      </c>
      <c r="I77" s="10">
        <f t="shared" si="8"/>
        <v>31.92</v>
      </c>
      <c r="J77" s="10">
        <f t="shared" si="7"/>
        <v>70.116</v>
      </c>
      <c r="K77" s="17"/>
    </row>
    <row r="78" ht="27" spans="1:11">
      <c r="A78" s="6">
        <v>76</v>
      </c>
      <c r="B78" s="7" t="s">
        <v>164</v>
      </c>
      <c r="C78" s="8" t="s">
        <v>165</v>
      </c>
      <c r="D78" s="8" t="s">
        <v>14</v>
      </c>
      <c r="E78" s="8">
        <v>700105</v>
      </c>
      <c r="F78" s="9">
        <v>95.41</v>
      </c>
      <c r="G78" s="10">
        <f t="shared" si="6"/>
        <v>38.164</v>
      </c>
      <c r="H78" s="11">
        <v>68.6</v>
      </c>
      <c r="I78" s="10">
        <f t="shared" si="8"/>
        <v>27.44</v>
      </c>
      <c r="J78" s="10">
        <f t="shared" si="7"/>
        <v>65.604</v>
      </c>
      <c r="K78" s="17"/>
    </row>
    <row r="79" ht="27" spans="1:11">
      <c r="A79" s="6">
        <v>77</v>
      </c>
      <c r="B79" s="7" t="s">
        <v>166</v>
      </c>
      <c r="C79" s="8" t="s">
        <v>167</v>
      </c>
      <c r="D79" s="8" t="s">
        <v>14</v>
      </c>
      <c r="E79" s="8">
        <v>700105</v>
      </c>
      <c r="F79" s="9">
        <v>94.93</v>
      </c>
      <c r="G79" s="10">
        <f t="shared" si="6"/>
        <v>37.972</v>
      </c>
      <c r="H79" s="11">
        <v>67.8</v>
      </c>
      <c r="I79" s="10">
        <f t="shared" si="8"/>
        <v>27.12</v>
      </c>
      <c r="J79" s="10">
        <f t="shared" si="7"/>
        <v>65.092</v>
      </c>
      <c r="K79" s="17"/>
    </row>
    <row r="80" ht="27" spans="1:11">
      <c r="A80" s="6">
        <v>78</v>
      </c>
      <c r="B80" s="7" t="s">
        <v>168</v>
      </c>
      <c r="C80" s="8" t="s">
        <v>169</v>
      </c>
      <c r="D80" s="8" t="s">
        <v>14</v>
      </c>
      <c r="E80" s="8">
        <v>700105</v>
      </c>
      <c r="F80" s="9">
        <v>93.94</v>
      </c>
      <c r="G80" s="10">
        <f t="shared" si="6"/>
        <v>37.576</v>
      </c>
      <c r="H80" s="11">
        <v>80.4</v>
      </c>
      <c r="I80" s="10">
        <f t="shared" si="8"/>
        <v>32.16</v>
      </c>
      <c r="J80" s="10">
        <f t="shared" si="7"/>
        <v>69.736</v>
      </c>
      <c r="K80" s="15"/>
    </row>
    <row r="81" ht="27" spans="1:11">
      <c r="A81" s="6">
        <v>79</v>
      </c>
      <c r="B81" s="7" t="s">
        <v>170</v>
      </c>
      <c r="C81" s="8" t="s">
        <v>171</v>
      </c>
      <c r="D81" s="8" t="s">
        <v>14</v>
      </c>
      <c r="E81" s="8">
        <v>700105</v>
      </c>
      <c r="F81" s="9">
        <v>93.54</v>
      </c>
      <c r="G81" s="10">
        <f t="shared" si="6"/>
        <v>37.416</v>
      </c>
      <c r="H81" s="12" t="s">
        <v>27</v>
      </c>
      <c r="I81" s="10">
        <v>0</v>
      </c>
      <c r="J81" s="10">
        <f t="shared" si="7"/>
        <v>37.416</v>
      </c>
      <c r="K81" s="17"/>
    </row>
    <row r="82" ht="27" spans="1:11">
      <c r="A82" s="6">
        <v>80</v>
      </c>
      <c r="B82" s="7" t="s">
        <v>172</v>
      </c>
      <c r="C82" s="8" t="s">
        <v>173</v>
      </c>
      <c r="D82" s="8" t="s">
        <v>14</v>
      </c>
      <c r="E82" s="8">
        <v>700105</v>
      </c>
      <c r="F82" s="9">
        <v>92.93</v>
      </c>
      <c r="G82" s="10">
        <f t="shared" si="6"/>
        <v>37.172</v>
      </c>
      <c r="H82" s="11">
        <v>73.8</v>
      </c>
      <c r="I82" s="10">
        <f t="shared" ref="I82:I93" si="9">H82*0.4</f>
        <v>29.52</v>
      </c>
      <c r="J82" s="10">
        <f t="shared" si="7"/>
        <v>66.692</v>
      </c>
      <c r="K82" s="17"/>
    </row>
    <row r="83" ht="40.5" spans="1:11">
      <c r="A83" s="6">
        <v>81</v>
      </c>
      <c r="B83" s="7" t="s">
        <v>174</v>
      </c>
      <c r="C83" s="8" t="s">
        <v>175</v>
      </c>
      <c r="D83" s="8" t="s">
        <v>176</v>
      </c>
      <c r="E83" s="8">
        <v>700201</v>
      </c>
      <c r="F83" s="9">
        <v>113.47</v>
      </c>
      <c r="G83" s="10">
        <f t="shared" si="6"/>
        <v>45.388</v>
      </c>
      <c r="H83" s="11">
        <v>72.4</v>
      </c>
      <c r="I83" s="10">
        <f t="shared" si="9"/>
        <v>28.96</v>
      </c>
      <c r="J83" s="10">
        <f t="shared" si="7"/>
        <v>74.348</v>
      </c>
      <c r="K83" s="16"/>
    </row>
    <row r="84" ht="40.5" spans="1:11">
      <c r="A84" s="6">
        <v>82</v>
      </c>
      <c r="B84" s="7" t="s">
        <v>177</v>
      </c>
      <c r="C84" s="8" t="s">
        <v>178</v>
      </c>
      <c r="D84" s="8" t="s">
        <v>176</v>
      </c>
      <c r="E84" s="8">
        <v>700201</v>
      </c>
      <c r="F84" s="9">
        <v>110.8</v>
      </c>
      <c r="G84" s="10">
        <f t="shared" si="6"/>
        <v>44.32</v>
      </c>
      <c r="H84" s="11">
        <v>71.6</v>
      </c>
      <c r="I84" s="10">
        <f t="shared" si="9"/>
        <v>28.64</v>
      </c>
      <c r="J84" s="10">
        <f t="shared" si="7"/>
        <v>72.96</v>
      </c>
      <c r="K84" s="15"/>
    </row>
    <row r="85" ht="40.5" spans="1:11">
      <c r="A85" s="6">
        <v>83</v>
      </c>
      <c r="B85" s="7" t="s">
        <v>179</v>
      </c>
      <c r="C85" s="8" t="s">
        <v>180</v>
      </c>
      <c r="D85" s="8" t="s">
        <v>176</v>
      </c>
      <c r="E85" s="8">
        <v>700201</v>
      </c>
      <c r="F85" s="9">
        <v>110.44</v>
      </c>
      <c r="G85" s="10">
        <f t="shared" si="6"/>
        <v>44.176</v>
      </c>
      <c r="H85" s="11">
        <v>74.6</v>
      </c>
      <c r="I85" s="10">
        <f t="shared" si="9"/>
        <v>29.84</v>
      </c>
      <c r="J85" s="10">
        <f t="shared" si="7"/>
        <v>74.016</v>
      </c>
      <c r="K85" s="15"/>
    </row>
    <row r="86" ht="40.5" spans="1:11">
      <c r="A86" s="6">
        <v>84</v>
      </c>
      <c r="B86" s="7" t="s">
        <v>181</v>
      </c>
      <c r="C86" s="8" t="s">
        <v>182</v>
      </c>
      <c r="D86" s="8" t="s">
        <v>176</v>
      </c>
      <c r="E86" s="8">
        <v>700201</v>
      </c>
      <c r="F86" s="9">
        <v>108.08</v>
      </c>
      <c r="G86" s="10">
        <f t="shared" si="6"/>
        <v>43.232</v>
      </c>
      <c r="H86" s="11">
        <v>77.2</v>
      </c>
      <c r="I86" s="10">
        <f t="shared" si="9"/>
        <v>30.88</v>
      </c>
      <c r="J86" s="10">
        <f t="shared" si="7"/>
        <v>74.112</v>
      </c>
      <c r="K86" s="16"/>
    </row>
    <row r="87" ht="40.5" spans="1:11">
      <c r="A87" s="6">
        <v>85</v>
      </c>
      <c r="B87" s="7" t="s">
        <v>183</v>
      </c>
      <c r="C87" s="8" t="s">
        <v>184</v>
      </c>
      <c r="D87" s="8" t="s">
        <v>176</v>
      </c>
      <c r="E87" s="8">
        <v>700201</v>
      </c>
      <c r="F87" s="9">
        <v>105.11</v>
      </c>
      <c r="G87" s="10">
        <f t="shared" si="6"/>
        <v>42.044</v>
      </c>
      <c r="H87" s="11">
        <v>82.2</v>
      </c>
      <c r="I87" s="10">
        <f t="shared" si="9"/>
        <v>32.88</v>
      </c>
      <c r="J87" s="10">
        <f t="shared" si="7"/>
        <v>74.924</v>
      </c>
      <c r="K87" s="16"/>
    </row>
    <row r="88" ht="40.5" spans="1:11">
      <c r="A88" s="6">
        <v>86</v>
      </c>
      <c r="B88" s="7" t="s">
        <v>185</v>
      </c>
      <c r="C88" s="8" t="s">
        <v>186</v>
      </c>
      <c r="D88" s="8" t="s">
        <v>176</v>
      </c>
      <c r="E88" s="8">
        <v>700201</v>
      </c>
      <c r="F88" s="9">
        <v>103.66</v>
      </c>
      <c r="G88" s="10">
        <f t="shared" si="6"/>
        <v>41.464</v>
      </c>
      <c r="H88" s="11">
        <v>75.6</v>
      </c>
      <c r="I88" s="10">
        <f t="shared" si="9"/>
        <v>30.24</v>
      </c>
      <c r="J88" s="10">
        <f t="shared" si="7"/>
        <v>71.704</v>
      </c>
      <c r="K88" s="15"/>
    </row>
    <row r="89" ht="40.5" spans="1:11">
      <c r="A89" s="6">
        <v>87</v>
      </c>
      <c r="B89" s="7" t="s">
        <v>187</v>
      </c>
      <c r="C89" s="8" t="s">
        <v>155</v>
      </c>
      <c r="D89" s="8" t="s">
        <v>176</v>
      </c>
      <c r="E89" s="8">
        <v>700201</v>
      </c>
      <c r="F89" s="9">
        <v>102.7</v>
      </c>
      <c r="G89" s="10">
        <f t="shared" si="6"/>
        <v>41.08</v>
      </c>
      <c r="H89" s="11">
        <v>71</v>
      </c>
      <c r="I89" s="10">
        <f t="shared" si="9"/>
        <v>28.4</v>
      </c>
      <c r="J89" s="10">
        <f t="shared" si="7"/>
        <v>69.48</v>
      </c>
      <c r="K89" s="15"/>
    </row>
    <row r="90" ht="40.5" spans="1:11">
      <c r="A90" s="6">
        <v>88</v>
      </c>
      <c r="B90" s="7" t="s">
        <v>188</v>
      </c>
      <c r="C90" s="8" t="s">
        <v>189</v>
      </c>
      <c r="D90" s="8" t="s">
        <v>176</v>
      </c>
      <c r="E90" s="8">
        <v>700201</v>
      </c>
      <c r="F90" s="9">
        <v>102.69</v>
      </c>
      <c r="G90" s="10">
        <f t="shared" si="6"/>
        <v>41.076</v>
      </c>
      <c r="H90" s="11">
        <v>77.2</v>
      </c>
      <c r="I90" s="10">
        <f t="shared" si="9"/>
        <v>30.88</v>
      </c>
      <c r="J90" s="10">
        <f t="shared" si="7"/>
        <v>71.956</v>
      </c>
      <c r="K90" s="16"/>
    </row>
    <row r="91" ht="40.5" spans="1:11">
      <c r="A91" s="6">
        <v>89</v>
      </c>
      <c r="B91" s="7" t="s">
        <v>190</v>
      </c>
      <c r="C91" s="8" t="s">
        <v>191</v>
      </c>
      <c r="D91" s="8" t="s">
        <v>176</v>
      </c>
      <c r="E91" s="8">
        <v>700201</v>
      </c>
      <c r="F91" s="9">
        <v>101.98</v>
      </c>
      <c r="G91" s="10">
        <f t="shared" si="6"/>
        <v>40.792</v>
      </c>
      <c r="H91" s="11">
        <v>75.4</v>
      </c>
      <c r="I91" s="10">
        <f t="shared" si="9"/>
        <v>30.16</v>
      </c>
      <c r="J91" s="10">
        <f t="shared" si="7"/>
        <v>70.952</v>
      </c>
      <c r="K91" s="16"/>
    </row>
    <row r="92" ht="40.5" spans="1:11">
      <c r="A92" s="6">
        <v>90</v>
      </c>
      <c r="B92" s="7" t="s">
        <v>192</v>
      </c>
      <c r="C92" s="8" t="s">
        <v>147</v>
      </c>
      <c r="D92" s="8" t="s">
        <v>176</v>
      </c>
      <c r="E92" s="8">
        <v>700201</v>
      </c>
      <c r="F92" s="9">
        <v>100.88</v>
      </c>
      <c r="G92" s="10">
        <f t="shared" si="6"/>
        <v>40.352</v>
      </c>
      <c r="H92" s="11">
        <v>72.4</v>
      </c>
      <c r="I92" s="10">
        <f t="shared" si="9"/>
        <v>28.96</v>
      </c>
      <c r="J92" s="10">
        <f t="shared" si="7"/>
        <v>69.312</v>
      </c>
      <c r="K92" s="16"/>
    </row>
    <row r="93" ht="40.5" spans="1:11">
      <c r="A93" s="6">
        <v>91</v>
      </c>
      <c r="B93" s="7" t="s">
        <v>193</v>
      </c>
      <c r="C93" s="8" t="s">
        <v>194</v>
      </c>
      <c r="D93" s="8" t="s">
        <v>176</v>
      </c>
      <c r="E93" s="8">
        <v>700201</v>
      </c>
      <c r="F93" s="9">
        <v>100.71</v>
      </c>
      <c r="G93" s="10">
        <f t="shared" si="6"/>
        <v>40.284</v>
      </c>
      <c r="H93" s="11">
        <v>73.6</v>
      </c>
      <c r="I93" s="10">
        <f t="shared" si="9"/>
        <v>29.44</v>
      </c>
      <c r="J93" s="10">
        <f t="shared" si="7"/>
        <v>69.724</v>
      </c>
      <c r="K93" s="15"/>
    </row>
    <row r="94" ht="40.5" spans="1:11">
      <c r="A94" s="6">
        <v>92</v>
      </c>
      <c r="B94" s="7" t="s">
        <v>195</v>
      </c>
      <c r="C94" s="8" t="s">
        <v>196</v>
      </c>
      <c r="D94" s="8" t="s">
        <v>176</v>
      </c>
      <c r="E94" s="8">
        <v>700201</v>
      </c>
      <c r="F94" s="9">
        <v>100.18</v>
      </c>
      <c r="G94" s="10">
        <f t="shared" si="6"/>
        <v>40.072</v>
      </c>
      <c r="H94" s="12" t="s">
        <v>27</v>
      </c>
      <c r="I94" s="10">
        <v>0</v>
      </c>
      <c r="J94" s="10">
        <f t="shared" si="7"/>
        <v>40.072</v>
      </c>
      <c r="K94" s="15"/>
    </row>
    <row r="95" ht="40.5" spans="1:11">
      <c r="A95" s="6">
        <v>93</v>
      </c>
      <c r="B95" s="7" t="s">
        <v>197</v>
      </c>
      <c r="C95" s="8" t="s">
        <v>198</v>
      </c>
      <c r="D95" s="8" t="s">
        <v>176</v>
      </c>
      <c r="E95" s="8">
        <v>700201</v>
      </c>
      <c r="F95" s="9">
        <v>98.12</v>
      </c>
      <c r="G95" s="10">
        <f t="shared" si="6"/>
        <v>39.248</v>
      </c>
      <c r="H95" s="11">
        <v>72.8</v>
      </c>
      <c r="I95" s="10">
        <f t="shared" ref="I95:I116" si="10">H95*0.4</f>
        <v>29.12</v>
      </c>
      <c r="J95" s="10">
        <f t="shared" si="7"/>
        <v>68.368</v>
      </c>
      <c r="K95" s="15"/>
    </row>
    <row r="96" ht="40.5" spans="1:11">
      <c r="A96" s="6">
        <v>94</v>
      </c>
      <c r="B96" s="7" t="s">
        <v>199</v>
      </c>
      <c r="C96" s="8" t="s">
        <v>200</v>
      </c>
      <c r="D96" s="8" t="s">
        <v>176</v>
      </c>
      <c r="E96" s="8">
        <v>700201</v>
      </c>
      <c r="F96" s="9">
        <v>98.07</v>
      </c>
      <c r="G96" s="10">
        <f t="shared" si="6"/>
        <v>39.228</v>
      </c>
      <c r="H96" s="11">
        <v>73.6</v>
      </c>
      <c r="I96" s="10">
        <f t="shared" si="10"/>
        <v>29.44</v>
      </c>
      <c r="J96" s="10">
        <f t="shared" si="7"/>
        <v>68.668</v>
      </c>
      <c r="K96" s="16"/>
    </row>
    <row r="97" ht="40.5" spans="1:11">
      <c r="A97" s="6">
        <v>95</v>
      </c>
      <c r="B97" s="7" t="s">
        <v>201</v>
      </c>
      <c r="C97" s="8" t="s">
        <v>202</v>
      </c>
      <c r="D97" s="8" t="s">
        <v>176</v>
      </c>
      <c r="E97" s="8">
        <v>700201</v>
      </c>
      <c r="F97" s="9">
        <v>97.58</v>
      </c>
      <c r="G97" s="10">
        <f t="shared" si="6"/>
        <v>39.032</v>
      </c>
      <c r="H97" s="11">
        <v>70.6</v>
      </c>
      <c r="I97" s="10">
        <f t="shared" si="10"/>
        <v>28.24</v>
      </c>
      <c r="J97" s="10">
        <f t="shared" si="7"/>
        <v>67.272</v>
      </c>
      <c r="K97" s="15"/>
    </row>
    <row r="98" ht="40.5" spans="1:11">
      <c r="A98" s="6">
        <v>96</v>
      </c>
      <c r="B98" s="7" t="s">
        <v>203</v>
      </c>
      <c r="C98" s="8" t="s">
        <v>204</v>
      </c>
      <c r="D98" s="8" t="s">
        <v>176</v>
      </c>
      <c r="E98" s="8">
        <v>700201</v>
      </c>
      <c r="F98" s="9">
        <v>96.99</v>
      </c>
      <c r="G98" s="10">
        <f t="shared" si="6"/>
        <v>38.796</v>
      </c>
      <c r="H98" s="11">
        <v>79.8</v>
      </c>
      <c r="I98" s="10">
        <f t="shared" si="10"/>
        <v>31.92</v>
      </c>
      <c r="J98" s="10">
        <f t="shared" si="7"/>
        <v>70.716</v>
      </c>
      <c r="K98" s="17"/>
    </row>
    <row r="99" ht="40.5" spans="1:11">
      <c r="A99" s="6">
        <v>97</v>
      </c>
      <c r="B99" s="7" t="s">
        <v>205</v>
      </c>
      <c r="C99" s="8" t="s">
        <v>206</v>
      </c>
      <c r="D99" s="8" t="s">
        <v>176</v>
      </c>
      <c r="E99" s="8">
        <v>700201</v>
      </c>
      <c r="F99" s="9">
        <v>96.69</v>
      </c>
      <c r="G99" s="10">
        <f t="shared" si="6"/>
        <v>38.676</v>
      </c>
      <c r="H99" s="11">
        <v>72.4</v>
      </c>
      <c r="I99" s="10">
        <f t="shared" si="10"/>
        <v>28.96</v>
      </c>
      <c r="J99" s="10">
        <f t="shared" si="7"/>
        <v>67.636</v>
      </c>
      <c r="K99" s="17"/>
    </row>
    <row r="100" ht="40.5" spans="1:11">
      <c r="A100" s="6">
        <v>98</v>
      </c>
      <c r="B100" s="7" t="s">
        <v>207</v>
      </c>
      <c r="C100" s="19" t="s">
        <v>208</v>
      </c>
      <c r="D100" s="19" t="s">
        <v>176</v>
      </c>
      <c r="E100" s="19">
        <v>700201</v>
      </c>
      <c r="F100" s="9">
        <v>95.56</v>
      </c>
      <c r="G100" s="10">
        <f t="shared" si="6"/>
        <v>38.224</v>
      </c>
      <c r="H100" s="11">
        <v>71.8</v>
      </c>
      <c r="I100" s="10">
        <f t="shared" si="10"/>
        <v>28.72</v>
      </c>
      <c r="J100" s="10">
        <f t="shared" si="7"/>
        <v>66.944</v>
      </c>
      <c r="K100" s="17"/>
    </row>
    <row r="101" ht="40.5" spans="1:11">
      <c r="A101" s="6">
        <v>99</v>
      </c>
      <c r="B101" s="7" t="s">
        <v>209</v>
      </c>
      <c r="C101" s="19" t="s">
        <v>210</v>
      </c>
      <c r="D101" s="19" t="s">
        <v>176</v>
      </c>
      <c r="E101" s="19">
        <v>700201</v>
      </c>
      <c r="F101" s="9">
        <v>93.37</v>
      </c>
      <c r="G101" s="10">
        <f t="shared" si="6"/>
        <v>37.348</v>
      </c>
      <c r="H101" s="11">
        <v>78.6</v>
      </c>
      <c r="I101" s="10">
        <f t="shared" si="10"/>
        <v>31.44</v>
      </c>
      <c r="J101" s="10">
        <f t="shared" si="7"/>
        <v>68.788</v>
      </c>
      <c r="K101" s="17"/>
    </row>
    <row r="102" ht="40.5" spans="1:11">
      <c r="A102" s="6">
        <v>100</v>
      </c>
      <c r="B102" s="7" t="s">
        <v>211</v>
      </c>
      <c r="C102" s="8" t="s">
        <v>212</v>
      </c>
      <c r="D102" s="8" t="s">
        <v>176</v>
      </c>
      <c r="E102" s="8">
        <v>700202</v>
      </c>
      <c r="F102" s="9">
        <v>121.79</v>
      </c>
      <c r="G102" s="10">
        <f t="shared" si="6"/>
        <v>48.716</v>
      </c>
      <c r="H102" s="11">
        <v>78</v>
      </c>
      <c r="I102" s="10">
        <f t="shared" si="10"/>
        <v>31.2</v>
      </c>
      <c r="J102" s="10">
        <f t="shared" si="7"/>
        <v>79.916</v>
      </c>
      <c r="K102" s="15"/>
    </row>
    <row r="103" ht="40.5" spans="1:11">
      <c r="A103" s="6">
        <v>101</v>
      </c>
      <c r="B103" s="7" t="s">
        <v>213</v>
      </c>
      <c r="C103" s="8" t="s">
        <v>214</v>
      </c>
      <c r="D103" s="8" t="s">
        <v>176</v>
      </c>
      <c r="E103" s="8">
        <v>700202</v>
      </c>
      <c r="F103" s="9">
        <v>119.57</v>
      </c>
      <c r="G103" s="10">
        <f t="shared" si="6"/>
        <v>47.828</v>
      </c>
      <c r="H103" s="11">
        <v>67.4</v>
      </c>
      <c r="I103" s="10">
        <f t="shared" si="10"/>
        <v>26.96</v>
      </c>
      <c r="J103" s="10">
        <f t="shared" si="7"/>
        <v>74.788</v>
      </c>
      <c r="K103" s="17"/>
    </row>
    <row r="104" ht="40.5" spans="1:11">
      <c r="A104" s="6">
        <v>102</v>
      </c>
      <c r="B104" s="7" t="s">
        <v>215</v>
      </c>
      <c r="C104" s="8" t="s">
        <v>216</v>
      </c>
      <c r="D104" s="8" t="s">
        <v>176</v>
      </c>
      <c r="E104" s="8">
        <v>700202</v>
      </c>
      <c r="F104" s="9">
        <v>116.3</v>
      </c>
      <c r="G104" s="10">
        <f t="shared" si="6"/>
        <v>46.52</v>
      </c>
      <c r="H104" s="11">
        <v>75.6</v>
      </c>
      <c r="I104" s="10">
        <f t="shared" si="10"/>
        <v>30.24</v>
      </c>
      <c r="J104" s="10">
        <f t="shared" si="7"/>
        <v>76.76</v>
      </c>
      <c r="K104" s="15"/>
    </row>
    <row r="105" ht="40.5" spans="1:11">
      <c r="A105" s="6">
        <v>103</v>
      </c>
      <c r="B105" s="7" t="s">
        <v>217</v>
      </c>
      <c r="C105" s="8" t="s">
        <v>218</v>
      </c>
      <c r="D105" s="8" t="s">
        <v>176</v>
      </c>
      <c r="E105" s="8">
        <v>700202</v>
      </c>
      <c r="F105" s="9">
        <v>113.87</v>
      </c>
      <c r="G105" s="10">
        <f t="shared" si="6"/>
        <v>45.548</v>
      </c>
      <c r="H105" s="11">
        <v>77.4</v>
      </c>
      <c r="I105" s="10">
        <f t="shared" si="10"/>
        <v>30.96</v>
      </c>
      <c r="J105" s="10">
        <f t="shared" si="7"/>
        <v>76.508</v>
      </c>
      <c r="K105" s="16"/>
    </row>
    <row r="106" ht="40.5" spans="1:11">
      <c r="A106" s="6">
        <v>104</v>
      </c>
      <c r="B106" s="7" t="s">
        <v>219</v>
      </c>
      <c r="C106" s="8" t="s">
        <v>220</v>
      </c>
      <c r="D106" s="8" t="s">
        <v>176</v>
      </c>
      <c r="E106" s="8">
        <v>700202</v>
      </c>
      <c r="F106" s="9">
        <v>112.7</v>
      </c>
      <c r="G106" s="10">
        <f t="shared" si="6"/>
        <v>45.08</v>
      </c>
      <c r="H106" s="11">
        <v>74.6</v>
      </c>
      <c r="I106" s="10">
        <f t="shared" si="10"/>
        <v>29.84</v>
      </c>
      <c r="J106" s="10">
        <f t="shared" si="7"/>
        <v>74.92</v>
      </c>
      <c r="K106" s="16"/>
    </row>
    <row r="107" ht="40.5" spans="1:11">
      <c r="A107" s="6">
        <v>105</v>
      </c>
      <c r="B107" s="7" t="s">
        <v>221</v>
      </c>
      <c r="C107" s="8" t="s">
        <v>222</v>
      </c>
      <c r="D107" s="8" t="s">
        <v>176</v>
      </c>
      <c r="E107" s="8">
        <v>700202</v>
      </c>
      <c r="F107" s="9">
        <v>112.26</v>
      </c>
      <c r="G107" s="10">
        <f t="shared" si="6"/>
        <v>44.904</v>
      </c>
      <c r="H107" s="11">
        <v>64.2</v>
      </c>
      <c r="I107" s="10">
        <f t="shared" si="10"/>
        <v>25.68</v>
      </c>
      <c r="J107" s="10">
        <f t="shared" si="7"/>
        <v>70.584</v>
      </c>
      <c r="K107" s="16"/>
    </row>
    <row r="108" ht="40.5" spans="1:11">
      <c r="A108" s="6">
        <v>106</v>
      </c>
      <c r="B108" s="7" t="s">
        <v>223</v>
      </c>
      <c r="C108" s="8" t="s">
        <v>224</v>
      </c>
      <c r="D108" s="8" t="s">
        <v>176</v>
      </c>
      <c r="E108" s="8">
        <v>700202</v>
      </c>
      <c r="F108" s="9">
        <v>112.04</v>
      </c>
      <c r="G108" s="10">
        <f t="shared" si="6"/>
        <v>44.816</v>
      </c>
      <c r="H108" s="11">
        <v>70.2</v>
      </c>
      <c r="I108" s="10">
        <f t="shared" si="10"/>
        <v>28.08</v>
      </c>
      <c r="J108" s="10">
        <f t="shared" si="7"/>
        <v>72.896</v>
      </c>
      <c r="K108" s="16"/>
    </row>
    <row r="109" ht="40.5" spans="1:11">
      <c r="A109" s="6">
        <v>107</v>
      </c>
      <c r="B109" s="7" t="s">
        <v>225</v>
      </c>
      <c r="C109" s="8" t="s">
        <v>226</v>
      </c>
      <c r="D109" s="8" t="s">
        <v>176</v>
      </c>
      <c r="E109" s="8">
        <v>700202</v>
      </c>
      <c r="F109" s="9">
        <v>111.7</v>
      </c>
      <c r="G109" s="10">
        <f t="shared" si="6"/>
        <v>44.68</v>
      </c>
      <c r="H109" s="11">
        <v>76.8</v>
      </c>
      <c r="I109" s="10">
        <f t="shared" si="10"/>
        <v>30.72</v>
      </c>
      <c r="J109" s="10">
        <f t="shared" si="7"/>
        <v>75.4</v>
      </c>
      <c r="K109" s="15"/>
    </row>
    <row r="110" ht="40.5" spans="1:11">
      <c r="A110" s="6">
        <v>108</v>
      </c>
      <c r="B110" s="7" t="s">
        <v>227</v>
      </c>
      <c r="C110" s="8" t="s">
        <v>228</v>
      </c>
      <c r="D110" s="8" t="s">
        <v>176</v>
      </c>
      <c r="E110" s="8">
        <v>700202</v>
      </c>
      <c r="F110" s="9">
        <v>111.03</v>
      </c>
      <c r="G110" s="10">
        <f t="shared" si="6"/>
        <v>44.412</v>
      </c>
      <c r="H110" s="11">
        <v>70.8</v>
      </c>
      <c r="I110" s="10">
        <f t="shared" si="10"/>
        <v>28.32</v>
      </c>
      <c r="J110" s="10">
        <f t="shared" si="7"/>
        <v>72.732</v>
      </c>
      <c r="K110" s="16"/>
    </row>
    <row r="111" ht="40.5" spans="1:11">
      <c r="A111" s="6">
        <v>109</v>
      </c>
      <c r="B111" s="7" t="s">
        <v>229</v>
      </c>
      <c r="C111" s="8" t="s">
        <v>230</v>
      </c>
      <c r="D111" s="8" t="s">
        <v>176</v>
      </c>
      <c r="E111" s="8">
        <v>700202</v>
      </c>
      <c r="F111" s="9">
        <v>110.27</v>
      </c>
      <c r="G111" s="10">
        <f t="shared" si="6"/>
        <v>44.108</v>
      </c>
      <c r="H111" s="11">
        <v>73.6</v>
      </c>
      <c r="I111" s="10">
        <f t="shared" si="10"/>
        <v>29.44</v>
      </c>
      <c r="J111" s="10">
        <f t="shared" si="7"/>
        <v>73.548</v>
      </c>
      <c r="K111" s="15"/>
    </row>
    <row r="112" ht="40.5" spans="1:11">
      <c r="A112" s="6">
        <v>110</v>
      </c>
      <c r="B112" s="7" t="s">
        <v>231</v>
      </c>
      <c r="C112" s="8" t="s">
        <v>232</v>
      </c>
      <c r="D112" s="8" t="s">
        <v>176</v>
      </c>
      <c r="E112" s="8">
        <v>700202</v>
      </c>
      <c r="F112" s="9">
        <v>109.05</v>
      </c>
      <c r="G112" s="10">
        <f t="shared" si="6"/>
        <v>43.62</v>
      </c>
      <c r="H112" s="11">
        <v>75.2</v>
      </c>
      <c r="I112" s="10">
        <f t="shared" si="10"/>
        <v>30.08</v>
      </c>
      <c r="J112" s="10">
        <f t="shared" si="7"/>
        <v>73.7</v>
      </c>
      <c r="K112" s="15"/>
    </row>
    <row r="113" ht="40.5" spans="1:11">
      <c r="A113" s="6">
        <v>111</v>
      </c>
      <c r="B113" s="7" t="s">
        <v>233</v>
      </c>
      <c r="C113" s="8" t="s">
        <v>234</v>
      </c>
      <c r="D113" s="8" t="s">
        <v>176</v>
      </c>
      <c r="E113" s="8">
        <v>700202</v>
      </c>
      <c r="F113" s="9">
        <v>108.9</v>
      </c>
      <c r="G113" s="10">
        <f t="shared" si="6"/>
        <v>43.56</v>
      </c>
      <c r="H113" s="11">
        <v>69.6</v>
      </c>
      <c r="I113" s="10">
        <f t="shared" si="10"/>
        <v>27.84</v>
      </c>
      <c r="J113" s="10">
        <f t="shared" si="7"/>
        <v>71.4</v>
      </c>
      <c r="K113" s="16"/>
    </row>
    <row r="114" ht="40.5" spans="1:11">
      <c r="A114" s="6">
        <v>112</v>
      </c>
      <c r="B114" s="7" t="s">
        <v>235</v>
      </c>
      <c r="C114" s="8" t="s">
        <v>236</v>
      </c>
      <c r="D114" s="8" t="s">
        <v>176</v>
      </c>
      <c r="E114" s="8">
        <v>700202</v>
      </c>
      <c r="F114" s="9">
        <v>108.44</v>
      </c>
      <c r="G114" s="10">
        <f t="shared" si="6"/>
        <v>43.376</v>
      </c>
      <c r="H114" s="11">
        <v>76.4</v>
      </c>
      <c r="I114" s="10">
        <f t="shared" si="10"/>
        <v>30.56</v>
      </c>
      <c r="J114" s="10">
        <f t="shared" si="7"/>
        <v>73.936</v>
      </c>
      <c r="K114" s="16"/>
    </row>
    <row r="115" ht="40.5" spans="1:11">
      <c r="A115" s="6">
        <v>113</v>
      </c>
      <c r="B115" s="7" t="s">
        <v>237</v>
      </c>
      <c r="C115" s="8" t="s">
        <v>45</v>
      </c>
      <c r="D115" s="8" t="s">
        <v>176</v>
      </c>
      <c r="E115" s="8">
        <v>700202</v>
      </c>
      <c r="F115" s="9">
        <v>108.3</v>
      </c>
      <c r="G115" s="10">
        <f t="shared" si="6"/>
        <v>43.32</v>
      </c>
      <c r="H115" s="11">
        <v>76.4</v>
      </c>
      <c r="I115" s="10">
        <f t="shared" si="10"/>
        <v>30.56</v>
      </c>
      <c r="J115" s="10">
        <f t="shared" si="7"/>
        <v>73.88</v>
      </c>
      <c r="K115" s="17"/>
    </row>
    <row r="116" ht="40.5" spans="1:11">
      <c r="A116" s="6">
        <v>114</v>
      </c>
      <c r="B116" s="7" t="s">
        <v>238</v>
      </c>
      <c r="C116" s="8" t="s">
        <v>239</v>
      </c>
      <c r="D116" s="8" t="s">
        <v>176</v>
      </c>
      <c r="E116" s="8">
        <v>700202</v>
      </c>
      <c r="F116" s="9">
        <v>107.91</v>
      </c>
      <c r="G116" s="10">
        <f t="shared" si="6"/>
        <v>43.164</v>
      </c>
      <c r="H116" s="11">
        <v>75.4</v>
      </c>
      <c r="I116" s="10">
        <f t="shared" si="10"/>
        <v>30.16</v>
      </c>
      <c r="J116" s="10">
        <f t="shared" si="7"/>
        <v>73.324</v>
      </c>
      <c r="K116" s="20"/>
    </row>
    <row r="117" ht="40.5" spans="1:11">
      <c r="A117" s="6">
        <v>115</v>
      </c>
      <c r="B117" s="7" t="s">
        <v>240</v>
      </c>
      <c r="C117" s="8" t="s">
        <v>241</v>
      </c>
      <c r="D117" s="8" t="s">
        <v>176</v>
      </c>
      <c r="E117" s="8">
        <v>700202</v>
      </c>
      <c r="F117" s="9">
        <v>106.38</v>
      </c>
      <c r="G117" s="10">
        <f t="shared" si="6"/>
        <v>42.552</v>
      </c>
      <c r="H117" s="12" t="s">
        <v>27</v>
      </c>
      <c r="I117" s="10">
        <v>0</v>
      </c>
      <c r="J117" s="10">
        <f t="shared" si="7"/>
        <v>42.552</v>
      </c>
      <c r="K117" s="16"/>
    </row>
    <row r="118" ht="40.5" spans="1:11">
      <c r="A118" s="6">
        <v>116</v>
      </c>
      <c r="B118" s="7" t="s">
        <v>242</v>
      </c>
      <c r="C118" s="8" t="s">
        <v>243</v>
      </c>
      <c r="D118" s="8" t="s">
        <v>176</v>
      </c>
      <c r="E118" s="8">
        <v>700202</v>
      </c>
      <c r="F118" s="9">
        <v>104.94</v>
      </c>
      <c r="G118" s="10">
        <f t="shared" si="6"/>
        <v>41.976</v>
      </c>
      <c r="H118" s="11">
        <v>71.8</v>
      </c>
      <c r="I118" s="10">
        <f t="shared" ref="I118:I124" si="11">H118*0.4</f>
        <v>28.72</v>
      </c>
      <c r="J118" s="10">
        <f t="shared" si="7"/>
        <v>70.696</v>
      </c>
      <c r="K118" s="15"/>
    </row>
    <row r="119" ht="40.5" spans="1:11">
      <c r="A119" s="6">
        <v>117</v>
      </c>
      <c r="B119" s="7" t="s">
        <v>244</v>
      </c>
      <c r="C119" s="8" t="s">
        <v>143</v>
      </c>
      <c r="D119" s="8" t="s">
        <v>176</v>
      </c>
      <c r="E119" s="8">
        <v>700202</v>
      </c>
      <c r="F119" s="9">
        <v>104.78</v>
      </c>
      <c r="G119" s="10">
        <f t="shared" si="6"/>
        <v>41.912</v>
      </c>
      <c r="H119" s="11">
        <v>65</v>
      </c>
      <c r="I119" s="10">
        <f t="shared" si="11"/>
        <v>26</v>
      </c>
      <c r="J119" s="10">
        <f t="shared" si="7"/>
        <v>67.912</v>
      </c>
      <c r="K119" s="15"/>
    </row>
    <row r="120" ht="40.5" spans="1:11">
      <c r="A120" s="6">
        <v>118</v>
      </c>
      <c r="B120" s="7" t="s">
        <v>245</v>
      </c>
      <c r="C120" s="8" t="s">
        <v>246</v>
      </c>
      <c r="D120" s="8" t="s">
        <v>176</v>
      </c>
      <c r="E120" s="8">
        <v>700202</v>
      </c>
      <c r="F120" s="9">
        <v>104.27</v>
      </c>
      <c r="G120" s="10">
        <f t="shared" si="6"/>
        <v>41.708</v>
      </c>
      <c r="H120" s="11">
        <v>69</v>
      </c>
      <c r="I120" s="10">
        <f t="shared" si="11"/>
        <v>27.6</v>
      </c>
      <c r="J120" s="10">
        <f t="shared" si="7"/>
        <v>69.308</v>
      </c>
      <c r="K120" s="16"/>
    </row>
    <row r="121" ht="40.5" spans="1:11">
      <c r="A121" s="6">
        <v>119</v>
      </c>
      <c r="B121" s="7" t="s">
        <v>247</v>
      </c>
      <c r="C121" s="8" t="s">
        <v>248</v>
      </c>
      <c r="D121" s="8" t="s">
        <v>176</v>
      </c>
      <c r="E121" s="8">
        <v>700202</v>
      </c>
      <c r="F121" s="9">
        <v>103.95</v>
      </c>
      <c r="G121" s="10">
        <f t="shared" si="6"/>
        <v>41.58</v>
      </c>
      <c r="H121" s="11">
        <v>77.4</v>
      </c>
      <c r="I121" s="10">
        <f t="shared" si="11"/>
        <v>30.96</v>
      </c>
      <c r="J121" s="10">
        <f t="shared" si="7"/>
        <v>72.54</v>
      </c>
      <c r="K121" s="15"/>
    </row>
    <row r="122" ht="40.5" spans="1:11">
      <c r="A122" s="6">
        <v>120</v>
      </c>
      <c r="B122" s="7" t="s">
        <v>249</v>
      </c>
      <c r="C122" s="8" t="s">
        <v>250</v>
      </c>
      <c r="D122" s="8" t="s">
        <v>176</v>
      </c>
      <c r="E122" s="8">
        <v>700202</v>
      </c>
      <c r="F122" s="9">
        <v>103.75</v>
      </c>
      <c r="G122" s="10">
        <f t="shared" si="6"/>
        <v>41.5</v>
      </c>
      <c r="H122" s="11">
        <v>74.6</v>
      </c>
      <c r="I122" s="10">
        <f t="shared" si="11"/>
        <v>29.84</v>
      </c>
      <c r="J122" s="10">
        <f t="shared" si="7"/>
        <v>71.34</v>
      </c>
      <c r="K122" s="15"/>
    </row>
    <row r="123" ht="40.5" spans="1:11">
      <c r="A123" s="6">
        <v>121</v>
      </c>
      <c r="B123" s="7" t="s">
        <v>251</v>
      </c>
      <c r="C123" s="8" t="s">
        <v>252</v>
      </c>
      <c r="D123" s="8" t="s">
        <v>176</v>
      </c>
      <c r="E123" s="8">
        <v>700203</v>
      </c>
      <c r="F123" s="9">
        <v>116.96</v>
      </c>
      <c r="G123" s="10">
        <f t="shared" si="6"/>
        <v>46.784</v>
      </c>
      <c r="H123" s="11">
        <v>83.8</v>
      </c>
      <c r="I123" s="10">
        <f t="shared" si="11"/>
        <v>33.52</v>
      </c>
      <c r="J123" s="10">
        <f t="shared" si="7"/>
        <v>80.304</v>
      </c>
      <c r="K123" s="16"/>
    </row>
    <row r="124" ht="40.5" spans="1:11">
      <c r="A124" s="6">
        <v>122</v>
      </c>
      <c r="B124" s="7" t="s">
        <v>253</v>
      </c>
      <c r="C124" s="8" t="s">
        <v>254</v>
      </c>
      <c r="D124" s="8" t="s">
        <v>176</v>
      </c>
      <c r="E124" s="8">
        <v>700203</v>
      </c>
      <c r="F124" s="9">
        <v>107.54</v>
      </c>
      <c r="G124" s="10">
        <f t="shared" si="6"/>
        <v>43.016</v>
      </c>
      <c r="H124" s="11">
        <v>72.6</v>
      </c>
      <c r="I124" s="10">
        <f t="shared" si="11"/>
        <v>29.04</v>
      </c>
      <c r="J124" s="10">
        <f t="shared" si="7"/>
        <v>72.056</v>
      </c>
      <c r="K124" s="16"/>
    </row>
    <row r="125" ht="40.5" spans="1:11">
      <c r="A125" s="6">
        <v>123</v>
      </c>
      <c r="B125" s="7" t="s">
        <v>255</v>
      </c>
      <c r="C125" s="8" t="s">
        <v>256</v>
      </c>
      <c r="D125" s="8" t="s">
        <v>176</v>
      </c>
      <c r="E125" s="8">
        <v>700203</v>
      </c>
      <c r="F125" s="9">
        <v>105.05</v>
      </c>
      <c r="G125" s="10">
        <f t="shared" si="6"/>
        <v>42.02</v>
      </c>
      <c r="H125" s="12" t="s">
        <v>27</v>
      </c>
      <c r="I125" s="10">
        <v>0</v>
      </c>
      <c r="J125" s="10">
        <f t="shared" si="7"/>
        <v>42.02</v>
      </c>
      <c r="K125" s="15"/>
    </row>
    <row r="126" ht="40.5" spans="1:11">
      <c r="A126" s="6">
        <v>124</v>
      </c>
      <c r="B126" s="7" t="s">
        <v>257</v>
      </c>
      <c r="C126" s="8" t="s">
        <v>258</v>
      </c>
      <c r="D126" s="8" t="s">
        <v>176</v>
      </c>
      <c r="E126" s="8">
        <v>700203</v>
      </c>
      <c r="F126" s="9">
        <v>104.65</v>
      </c>
      <c r="G126" s="10">
        <f t="shared" si="6"/>
        <v>41.86</v>
      </c>
      <c r="H126" s="12" t="s">
        <v>27</v>
      </c>
      <c r="I126" s="10">
        <v>0</v>
      </c>
      <c r="J126" s="10">
        <f t="shared" si="7"/>
        <v>41.86</v>
      </c>
      <c r="K126" s="16"/>
    </row>
    <row r="127" ht="40.5" spans="1:11">
      <c r="A127" s="6">
        <v>125</v>
      </c>
      <c r="B127" s="7" t="s">
        <v>259</v>
      </c>
      <c r="C127" s="8" t="s">
        <v>260</v>
      </c>
      <c r="D127" s="8" t="s">
        <v>176</v>
      </c>
      <c r="E127" s="8">
        <v>700203</v>
      </c>
      <c r="F127" s="9">
        <v>102.06</v>
      </c>
      <c r="G127" s="10">
        <f t="shared" si="6"/>
        <v>40.824</v>
      </c>
      <c r="H127" s="11">
        <v>73.6</v>
      </c>
      <c r="I127" s="10">
        <f t="shared" ref="I127:I155" si="12">H127*0.4</f>
        <v>29.44</v>
      </c>
      <c r="J127" s="10">
        <f t="shared" si="7"/>
        <v>70.264</v>
      </c>
      <c r="K127" s="15"/>
    </row>
    <row r="128" ht="40.5" spans="1:11">
      <c r="A128" s="6">
        <v>126</v>
      </c>
      <c r="B128" s="7" t="s">
        <v>261</v>
      </c>
      <c r="C128" s="8" t="s">
        <v>262</v>
      </c>
      <c r="D128" s="8" t="s">
        <v>176</v>
      </c>
      <c r="E128" s="8">
        <v>700203</v>
      </c>
      <c r="F128" s="9">
        <v>101.22</v>
      </c>
      <c r="G128" s="10">
        <f t="shared" si="6"/>
        <v>40.488</v>
      </c>
      <c r="H128" s="11">
        <v>75.6</v>
      </c>
      <c r="I128" s="10">
        <f t="shared" si="12"/>
        <v>30.24</v>
      </c>
      <c r="J128" s="10">
        <f t="shared" si="7"/>
        <v>70.728</v>
      </c>
      <c r="K128" s="15"/>
    </row>
    <row r="129" ht="40.5" spans="1:11">
      <c r="A129" s="6">
        <v>127</v>
      </c>
      <c r="B129" s="7" t="s">
        <v>263</v>
      </c>
      <c r="C129" s="8" t="s">
        <v>264</v>
      </c>
      <c r="D129" s="8" t="s">
        <v>176</v>
      </c>
      <c r="E129" s="8">
        <v>700203</v>
      </c>
      <c r="F129" s="9">
        <v>100.89</v>
      </c>
      <c r="G129" s="10">
        <f t="shared" si="6"/>
        <v>40.356</v>
      </c>
      <c r="H129" s="11">
        <v>71</v>
      </c>
      <c r="I129" s="10">
        <f t="shared" si="12"/>
        <v>28.4</v>
      </c>
      <c r="J129" s="10">
        <f t="shared" si="7"/>
        <v>68.756</v>
      </c>
      <c r="K129" s="16"/>
    </row>
    <row r="130" ht="40.5" spans="1:11">
      <c r="A130" s="6">
        <v>128</v>
      </c>
      <c r="B130" s="7" t="s">
        <v>265</v>
      </c>
      <c r="C130" s="8" t="s">
        <v>266</v>
      </c>
      <c r="D130" s="8" t="s">
        <v>176</v>
      </c>
      <c r="E130" s="8">
        <v>700203</v>
      </c>
      <c r="F130" s="9">
        <v>100.21</v>
      </c>
      <c r="G130" s="10">
        <f t="shared" si="6"/>
        <v>40.084</v>
      </c>
      <c r="H130" s="11">
        <v>68.6</v>
      </c>
      <c r="I130" s="10">
        <f t="shared" si="12"/>
        <v>27.44</v>
      </c>
      <c r="J130" s="10">
        <f t="shared" si="7"/>
        <v>67.524</v>
      </c>
      <c r="K130" s="16"/>
    </row>
    <row r="131" ht="40.5" spans="1:11">
      <c r="A131" s="6">
        <v>129</v>
      </c>
      <c r="B131" s="7" t="s">
        <v>267</v>
      </c>
      <c r="C131" s="8" t="s">
        <v>268</v>
      </c>
      <c r="D131" s="8" t="s">
        <v>176</v>
      </c>
      <c r="E131" s="8">
        <v>700203</v>
      </c>
      <c r="F131" s="9">
        <v>98.52</v>
      </c>
      <c r="G131" s="10">
        <f t="shared" ref="G131:G163" si="13">F131/1.5*0.6</f>
        <v>39.408</v>
      </c>
      <c r="H131" s="11">
        <v>78</v>
      </c>
      <c r="I131" s="10">
        <f t="shared" si="12"/>
        <v>31.2</v>
      </c>
      <c r="J131" s="10">
        <f t="shared" ref="J131:J163" si="14">G131+I131</f>
        <v>70.608</v>
      </c>
      <c r="K131" s="15"/>
    </row>
    <row r="132" ht="40.5" spans="1:11">
      <c r="A132" s="6">
        <v>130</v>
      </c>
      <c r="B132" s="7" t="s">
        <v>269</v>
      </c>
      <c r="C132" s="8" t="s">
        <v>270</v>
      </c>
      <c r="D132" s="8" t="s">
        <v>176</v>
      </c>
      <c r="E132" s="8">
        <v>700203</v>
      </c>
      <c r="F132" s="9">
        <v>97.09</v>
      </c>
      <c r="G132" s="10">
        <f t="shared" si="13"/>
        <v>38.836</v>
      </c>
      <c r="H132" s="11">
        <v>66.8</v>
      </c>
      <c r="I132" s="10">
        <f t="shared" si="12"/>
        <v>26.72</v>
      </c>
      <c r="J132" s="10">
        <f t="shared" si="14"/>
        <v>65.556</v>
      </c>
      <c r="K132" s="16"/>
    </row>
    <row r="133" ht="40.5" spans="1:11">
      <c r="A133" s="6">
        <v>131</v>
      </c>
      <c r="B133" s="7" t="s">
        <v>271</v>
      </c>
      <c r="C133" s="8" t="s">
        <v>272</v>
      </c>
      <c r="D133" s="8" t="s">
        <v>176</v>
      </c>
      <c r="E133" s="8">
        <v>700203</v>
      </c>
      <c r="F133" s="9">
        <v>96.76</v>
      </c>
      <c r="G133" s="10">
        <f t="shared" si="13"/>
        <v>38.704</v>
      </c>
      <c r="H133" s="11">
        <v>71.8</v>
      </c>
      <c r="I133" s="10">
        <f t="shared" si="12"/>
        <v>28.72</v>
      </c>
      <c r="J133" s="10">
        <f t="shared" si="14"/>
        <v>67.424</v>
      </c>
      <c r="K133" s="25"/>
    </row>
    <row r="134" ht="40.5" spans="1:11">
      <c r="A134" s="6">
        <v>132</v>
      </c>
      <c r="B134" s="7" t="s">
        <v>273</v>
      </c>
      <c r="C134" s="8" t="s">
        <v>274</v>
      </c>
      <c r="D134" s="8" t="s">
        <v>176</v>
      </c>
      <c r="E134" s="8">
        <v>700203</v>
      </c>
      <c r="F134" s="9">
        <v>92.66</v>
      </c>
      <c r="G134" s="10">
        <f t="shared" si="13"/>
        <v>37.064</v>
      </c>
      <c r="H134" s="11">
        <v>70.8</v>
      </c>
      <c r="I134" s="10">
        <f t="shared" si="12"/>
        <v>28.32</v>
      </c>
      <c r="J134" s="10">
        <f t="shared" si="14"/>
        <v>65.384</v>
      </c>
      <c r="K134" s="26"/>
    </row>
    <row r="135" ht="40.5" spans="1:11">
      <c r="A135" s="6">
        <v>133</v>
      </c>
      <c r="B135" s="7" t="s">
        <v>275</v>
      </c>
      <c r="C135" s="8" t="s">
        <v>276</v>
      </c>
      <c r="D135" s="8" t="s">
        <v>176</v>
      </c>
      <c r="E135" s="8">
        <v>700203</v>
      </c>
      <c r="F135" s="9">
        <v>89.5</v>
      </c>
      <c r="G135" s="10">
        <f t="shared" si="13"/>
        <v>35.8</v>
      </c>
      <c r="H135" s="11">
        <v>75.6</v>
      </c>
      <c r="I135" s="10">
        <f t="shared" si="12"/>
        <v>30.24</v>
      </c>
      <c r="J135" s="10">
        <f t="shared" si="14"/>
        <v>66.04</v>
      </c>
      <c r="K135" s="26"/>
    </row>
    <row r="136" ht="40.5" spans="1:11">
      <c r="A136" s="6">
        <v>134</v>
      </c>
      <c r="B136" s="7" t="s">
        <v>277</v>
      </c>
      <c r="C136" s="8" t="s">
        <v>278</v>
      </c>
      <c r="D136" s="8" t="s">
        <v>176</v>
      </c>
      <c r="E136" s="8">
        <v>700203</v>
      </c>
      <c r="F136" s="9">
        <v>85.13</v>
      </c>
      <c r="G136" s="10">
        <f t="shared" si="13"/>
        <v>34.052</v>
      </c>
      <c r="H136" s="11">
        <v>66.8</v>
      </c>
      <c r="I136" s="10">
        <f t="shared" si="12"/>
        <v>26.72</v>
      </c>
      <c r="J136" s="10">
        <f t="shared" si="14"/>
        <v>60.772</v>
      </c>
      <c r="K136" s="15"/>
    </row>
    <row r="137" ht="40.5" spans="1:11">
      <c r="A137" s="6">
        <v>135</v>
      </c>
      <c r="B137" s="7" t="s">
        <v>279</v>
      </c>
      <c r="C137" s="8" t="s">
        <v>280</v>
      </c>
      <c r="D137" s="8" t="s">
        <v>176</v>
      </c>
      <c r="E137" s="8">
        <v>700203</v>
      </c>
      <c r="F137" s="9">
        <v>78.47</v>
      </c>
      <c r="G137" s="10">
        <f t="shared" si="13"/>
        <v>31.388</v>
      </c>
      <c r="H137" s="11">
        <v>68.2</v>
      </c>
      <c r="I137" s="10">
        <f t="shared" si="12"/>
        <v>27.28</v>
      </c>
      <c r="J137" s="10">
        <f t="shared" si="14"/>
        <v>58.668</v>
      </c>
      <c r="K137" s="15"/>
    </row>
    <row r="138" ht="40.5" spans="1:11">
      <c r="A138" s="6">
        <v>136</v>
      </c>
      <c r="B138" s="7" t="s">
        <v>281</v>
      </c>
      <c r="C138" s="8" t="s">
        <v>282</v>
      </c>
      <c r="D138" s="8" t="s">
        <v>176</v>
      </c>
      <c r="E138" s="8">
        <v>700203</v>
      </c>
      <c r="F138" s="9">
        <v>78.15</v>
      </c>
      <c r="G138" s="10">
        <f t="shared" si="13"/>
        <v>31.26</v>
      </c>
      <c r="H138" s="11">
        <v>69.2</v>
      </c>
      <c r="I138" s="10">
        <f t="shared" si="12"/>
        <v>27.68</v>
      </c>
      <c r="J138" s="10">
        <f t="shared" si="14"/>
        <v>58.94</v>
      </c>
      <c r="K138" s="16"/>
    </row>
    <row r="139" ht="40.5" spans="1:11">
      <c r="A139" s="6">
        <v>137</v>
      </c>
      <c r="B139" s="7" t="s">
        <v>283</v>
      </c>
      <c r="C139" s="8" t="s">
        <v>284</v>
      </c>
      <c r="D139" s="8" t="s">
        <v>285</v>
      </c>
      <c r="E139" s="8">
        <v>700301</v>
      </c>
      <c r="F139" s="9">
        <v>109.1</v>
      </c>
      <c r="G139" s="10">
        <f t="shared" si="13"/>
        <v>43.64</v>
      </c>
      <c r="H139" s="11">
        <v>79.6</v>
      </c>
      <c r="I139" s="10">
        <f t="shared" si="12"/>
        <v>31.84</v>
      </c>
      <c r="J139" s="10">
        <f t="shared" si="14"/>
        <v>75.48</v>
      </c>
      <c r="K139" s="16"/>
    </row>
    <row r="140" ht="40.5" spans="1:11">
      <c r="A140" s="6">
        <v>138</v>
      </c>
      <c r="B140" s="7" t="s">
        <v>286</v>
      </c>
      <c r="C140" s="8" t="s">
        <v>287</v>
      </c>
      <c r="D140" s="8" t="s">
        <v>285</v>
      </c>
      <c r="E140" s="8">
        <v>700301</v>
      </c>
      <c r="F140" s="9">
        <v>108.65</v>
      </c>
      <c r="G140" s="10">
        <f t="shared" si="13"/>
        <v>43.46</v>
      </c>
      <c r="H140" s="11">
        <v>76</v>
      </c>
      <c r="I140" s="10">
        <f t="shared" si="12"/>
        <v>30.4</v>
      </c>
      <c r="J140" s="10">
        <f t="shared" si="14"/>
        <v>73.86</v>
      </c>
      <c r="K140" s="16"/>
    </row>
    <row r="141" ht="40.5" spans="1:11">
      <c r="A141" s="6">
        <v>139</v>
      </c>
      <c r="B141" s="7" t="s">
        <v>288</v>
      </c>
      <c r="C141" s="8" t="s">
        <v>289</v>
      </c>
      <c r="D141" s="8" t="s">
        <v>285</v>
      </c>
      <c r="E141" s="8">
        <v>700301</v>
      </c>
      <c r="F141" s="9">
        <v>97.92</v>
      </c>
      <c r="G141" s="10">
        <f t="shared" si="13"/>
        <v>39.168</v>
      </c>
      <c r="H141" s="11">
        <v>73.6</v>
      </c>
      <c r="I141" s="10">
        <f t="shared" si="12"/>
        <v>29.44</v>
      </c>
      <c r="J141" s="10">
        <f t="shared" si="14"/>
        <v>68.608</v>
      </c>
      <c r="K141" s="15"/>
    </row>
    <row r="142" ht="40.5" spans="1:11">
      <c r="A142" s="6">
        <v>140</v>
      </c>
      <c r="B142" s="7" t="s">
        <v>290</v>
      </c>
      <c r="C142" s="8" t="s">
        <v>291</v>
      </c>
      <c r="D142" s="8" t="s">
        <v>285</v>
      </c>
      <c r="E142" s="8">
        <v>700301</v>
      </c>
      <c r="F142" s="9">
        <v>97.06</v>
      </c>
      <c r="G142" s="10">
        <f t="shared" si="13"/>
        <v>38.824</v>
      </c>
      <c r="H142" s="11">
        <v>72.8</v>
      </c>
      <c r="I142" s="10">
        <f t="shared" si="12"/>
        <v>29.12</v>
      </c>
      <c r="J142" s="10">
        <f t="shared" si="14"/>
        <v>67.944</v>
      </c>
      <c r="K142" s="15"/>
    </row>
    <row r="143" ht="40.5" spans="1:11">
      <c r="A143" s="6">
        <v>141</v>
      </c>
      <c r="B143" s="7" t="s">
        <v>292</v>
      </c>
      <c r="C143" s="8" t="s">
        <v>293</v>
      </c>
      <c r="D143" s="8" t="s">
        <v>285</v>
      </c>
      <c r="E143" s="8">
        <v>700301</v>
      </c>
      <c r="F143" s="9">
        <v>96.79</v>
      </c>
      <c r="G143" s="10">
        <f t="shared" si="13"/>
        <v>38.716</v>
      </c>
      <c r="H143" s="11">
        <v>79.8</v>
      </c>
      <c r="I143" s="10">
        <f t="shared" si="12"/>
        <v>31.92</v>
      </c>
      <c r="J143" s="10">
        <f t="shared" si="14"/>
        <v>70.636</v>
      </c>
      <c r="K143" s="16"/>
    </row>
    <row r="144" ht="40.5" spans="1:11">
      <c r="A144" s="6">
        <v>142</v>
      </c>
      <c r="B144" s="7" t="s">
        <v>294</v>
      </c>
      <c r="C144" s="8" t="s">
        <v>295</v>
      </c>
      <c r="D144" s="8" t="s">
        <v>285</v>
      </c>
      <c r="E144" s="8">
        <v>700301</v>
      </c>
      <c r="F144" s="9">
        <v>94.23</v>
      </c>
      <c r="G144" s="10">
        <f t="shared" si="13"/>
        <v>37.692</v>
      </c>
      <c r="H144" s="11">
        <v>73.8</v>
      </c>
      <c r="I144" s="10">
        <f t="shared" si="12"/>
        <v>29.52</v>
      </c>
      <c r="J144" s="10">
        <f t="shared" si="14"/>
        <v>67.212</v>
      </c>
      <c r="K144" s="16"/>
    </row>
    <row r="145" ht="40.5" spans="1:11">
      <c r="A145" s="6">
        <v>143</v>
      </c>
      <c r="B145" s="7" t="s">
        <v>296</v>
      </c>
      <c r="C145" s="8" t="s">
        <v>297</v>
      </c>
      <c r="D145" s="8" t="s">
        <v>285</v>
      </c>
      <c r="E145" s="8">
        <v>700301</v>
      </c>
      <c r="F145" s="9">
        <v>92.71</v>
      </c>
      <c r="G145" s="10">
        <f t="shared" si="13"/>
        <v>37.084</v>
      </c>
      <c r="H145" s="11">
        <v>74.8</v>
      </c>
      <c r="I145" s="10">
        <f t="shared" si="12"/>
        <v>29.92</v>
      </c>
      <c r="J145" s="10">
        <f t="shared" si="14"/>
        <v>67.004</v>
      </c>
      <c r="K145" s="15"/>
    </row>
    <row r="146" ht="40.5" spans="1:11">
      <c r="A146" s="6">
        <v>144</v>
      </c>
      <c r="B146" s="7" t="s">
        <v>298</v>
      </c>
      <c r="C146" s="8" t="s">
        <v>299</v>
      </c>
      <c r="D146" s="8" t="s">
        <v>285</v>
      </c>
      <c r="E146" s="8">
        <v>700301</v>
      </c>
      <c r="F146" s="9">
        <v>90.87</v>
      </c>
      <c r="G146" s="10">
        <f t="shared" si="13"/>
        <v>36.348</v>
      </c>
      <c r="H146" s="11">
        <v>79</v>
      </c>
      <c r="I146" s="10">
        <f t="shared" si="12"/>
        <v>31.6</v>
      </c>
      <c r="J146" s="10">
        <f t="shared" si="14"/>
        <v>67.948</v>
      </c>
      <c r="K146" s="16"/>
    </row>
    <row r="147" ht="40.5" spans="1:11">
      <c r="A147" s="6">
        <v>145</v>
      </c>
      <c r="B147" s="7" t="s">
        <v>300</v>
      </c>
      <c r="C147" s="8" t="s">
        <v>301</v>
      </c>
      <c r="D147" s="8" t="s">
        <v>285</v>
      </c>
      <c r="E147" s="8">
        <v>700301</v>
      </c>
      <c r="F147" s="9">
        <v>84.88</v>
      </c>
      <c r="G147" s="10">
        <f t="shared" si="13"/>
        <v>33.952</v>
      </c>
      <c r="H147" s="11">
        <v>73.8</v>
      </c>
      <c r="I147" s="10">
        <f t="shared" si="12"/>
        <v>29.52</v>
      </c>
      <c r="J147" s="10">
        <f t="shared" si="14"/>
        <v>63.472</v>
      </c>
      <c r="K147" s="15"/>
    </row>
    <row r="148" ht="40.5" spans="1:11">
      <c r="A148" s="6">
        <v>146</v>
      </c>
      <c r="B148" s="7" t="s">
        <v>302</v>
      </c>
      <c r="C148" s="8" t="s">
        <v>303</v>
      </c>
      <c r="D148" s="8" t="s">
        <v>285</v>
      </c>
      <c r="E148" s="8">
        <v>700302</v>
      </c>
      <c r="F148" s="9">
        <v>118.06</v>
      </c>
      <c r="G148" s="10">
        <f t="shared" si="13"/>
        <v>47.224</v>
      </c>
      <c r="H148" s="11">
        <v>82.6</v>
      </c>
      <c r="I148" s="10">
        <f t="shared" si="12"/>
        <v>33.04</v>
      </c>
      <c r="J148" s="10">
        <f t="shared" si="14"/>
        <v>80.264</v>
      </c>
      <c r="K148" s="17"/>
    </row>
    <row r="149" ht="40.5" spans="1:11">
      <c r="A149" s="6">
        <v>147</v>
      </c>
      <c r="B149" s="7" t="s">
        <v>304</v>
      </c>
      <c r="C149" s="8" t="s">
        <v>305</v>
      </c>
      <c r="D149" s="8" t="s">
        <v>285</v>
      </c>
      <c r="E149" s="8">
        <v>700302</v>
      </c>
      <c r="F149" s="9">
        <v>112</v>
      </c>
      <c r="G149" s="10">
        <f t="shared" si="13"/>
        <v>44.8</v>
      </c>
      <c r="H149" s="11">
        <v>68.2</v>
      </c>
      <c r="I149" s="10">
        <f t="shared" si="12"/>
        <v>27.28</v>
      </c>
      <c r="J149" s="10">
        <f t="shared" si="14"/>
        <v>72.08</v>
      </c>
      <c r="K149" s="17"/>
    </row>
    <row r="150" ht="40.5" spans="1:11">
      <c r="A150" s="6">
        <v>148</v>
      </c>
      <c r="B150" s="7" t="s">
        <v>306</v>
      </c>
      <c r="C150" s="8" t="s">
        <v>307</v>
      </c>
      <c r="D150" s="8" t="s">
        <v>285</v>
      </c>
      <c r="E150" s="8">
        <v>700302</v>
      </c>
      <c r="F150" s="9">
        <v>111.17</v>
      </c>
      <c r="G150" s="10">
        <f t="shared" si="13"/>
        <v>44.468</v>
      </c>
      <c r="H150" s="11">
        <v>74.8</v>
      </c>
      <c r="I150" s="10">
        <f t="shared" si="12"/>
        <v>29.92</v>
      </c>
      <c r="J150" s="10">
        <f t="shared" si="14"/>
        <v>74.388</v>
      </c>
      <c r="K150" s="15"/>
    </row>
    <row r="151" ht="40.5" spans="1:11">
      <c r="A151" s="6">
        <v>149</v>
      </c>
      <c r="B151" s="7" t="s">
        <v>308</v>
      </c>
      <c r="C151" s="8" t="s">
        <v>309</v>
      </c>
      <c r="D151" s="8" t="s">
        <v>285</v>
      </c>
      <c r="E151" s="8">
        <v>700302</v>
      </c>
      <c r="F151" s="9">
        <v>108.49</v>
      </c>
      <c r="G151" s="10">
        <f t="shared" si="13"/>
        <v>43.396</v>
      </c>
      <c r="H151" s="11">
        <v>75.2</v>
      </c>
      <c r="I151" s="10">
        <f t="shared" si="12"/>
        <v>30.08</v>
      </c>
      <c r="J151" s="10">
        <f t="shared" si="14"/>
        <v>73.476</v>
      </c>
      <c r="K151" s="17"/>
    </row>
    <row r="152" ht="40.5" spans="1:11">
      <c r="A152" s="6">
        <v>150</v>
      </c>
      <c r="B152" s="7" t="s">
        <v>310</v>
      </c>
      <c r="C152" s="8" t="s">
        <v>309</v>
      </c>
      <c r="D152" s="8" t="s">
        <v>285</v>
      </c>
      <c r="E152" s="8">
        <v>700302</v>
      </c>
      <c r="F152" s="9">
        <v>106.16</v>
      </c>
      <c r="G152" s="10">
        <f t="shared" si="13"/>
        <v>42.464</v>
      </c>
      <c r="H152" s="11">
        <v>78.2</v>
      </c>
      <c r="I152" s="10">
        <f t="shared" si="12"/>
        <v>31.28</v>
      </c>
      <c r="J152" s="10">
        <f t="shared" si="14"/>
        <v>73.744</v>
      </c>
      <c r="K152" s="17"/>
    </row>
    <row r="153" ht="40.5" spans="1:11">
      <c r="A153" s="6">
        <v>151</v>
      </c>
      <c r="B153" s="7" t="s">
        <v>311</v>
      </c>
      <c r="C153" s="8" t="s">
        <v>182</v>
      </c>
      <c r="D153" s="8" t="s">
        <v>285</v>
      </c>
      <c r="E153" s="8">
        <v>700302</v>
      </c>
      <c r="F153" s="9">
        <v>104.68</v>
      </c>
      <c r="G153" s="10">
        <f t="shared" si="13"/>
        <v>41.872</v>
      </c>
      <c r="H153" s="11">
        <v>78.4</v>
      </c>
      <c r="I153" s="10">
        <f t="shared" si="12"/>
        <v>31.36</v>
      </c>
      <c r="J153" s="10">
        <f t="shared" si="14"/>
        <v>73.232</v>
      </c>
      <c r="K153" s="17"/>
    </row>
    <row r="154" ht="40.5" spans="1:11">
      <c r="A154" s="6">
        <v>152</v>
      </c>
      <c r="B154" s="7" t="s">
        <v>312</v>
      </c>
      <c r="C154" s="8" t="s">
        <v>313</v>
      </c>
      <c r="D154" s="8" t="s">
        <v>285</v>
      </c>
      <c r="E154" s="8">
        <v>700302</v>
      </c>
      <c r="F154" s="9">
        <v>102.95</v>
      </c>
      <c r="G154" s="10">
        <f t="shared" si="13"/>
        <v>41.18</v>
      </c>
      <c r="H154" s="11">
        <v>75.2</v>
      </c>
      <c r="I154" s="10">
        <f t="shared" si="12"/>
        <v>30.08</v>
      </c>
      <c r="J154" s="10">
        <f t="shared" si="14"/>
        <v>71.26</v>
      </c>
      <c r="K154" s="17"/>
    </row>
    <row r="155" ht="40.5" spans="1:11">
      <c r="A155" s="6">
        <v>153</v>
      </c>
      <c r="B155" s="7" t="s">
        <v>314</v>
      </c>
      <c r="C155" s="8" t="s">
        <v>315</v>
      </c>
      <c r="D155" s="8" t="s">
        <v>285</v>
      </c>
      <c r="E155" s="8">
        <v>700302</v>
      </c>
      <c r="F155" s="9">
        <v>102.76</v>
      </c>
      <c r="G155" s="10">
        <f t="shared" si="13"/>
        <v>41.104</v>
      </c>
      <c r="H155" s="11">
        <v>66.6</v>
      </c>
      <c r="I155" s="10">
        <f t="shared" si="12"/>
        <v>26.64</v>
      </c>
      <c r="J155" s="10">
        <f t="shared" si="14"/>
        <v>67.744</v>
      </c>
      <c r="K155" s="17"/>
    </row>
    <row r="156" ht="40.5" spans="1:11">
      <c r="A156" s="6">
        <v>154</v>
      </c>
      <c r="B156" s="7" t="s">
        <v>316</v>
      </c>
      <c r="C156" s="8" t="s">
        <v>317</v>
      </c>
      <c r="D156" s="8" t="s">
        <v>285</v>
      </c>
      <c r="E156" s="8">
        <v>700302</v>
      </c>
      <c r="F156" s="9">
        <v>102.4</v>
      </c>
      <c r="G156" s="10">
        <f t="shared" si="13"/>
        <v>40.96</v>
      </c>
      <c r="H156" s="12" t="s">
        <v>27</v>
      </c>
      <c r="I156" s="10">
        <v>0</v>
      </c>
      <c r="J156" s="10">
        <f t="shared" si="14"/>
        <v>40.96</v>
      </c>
      <c r="K156" s="17"/>
    </row>
    <row r="157" ht="40.5" spans="1:11">
      <c r="A157" s="6">
        <v>155</v>
      </c>
      <c r="B157" s="7" t="s">
        <v>318</v>
      </c>
      <c r="C157" s="8" t="s">
        <v>45</v>
      </c>
      <c r="D157" s="8" t="s">
        <v>285</v>
      </c>
      <c r="E157" s="8">
        <v>700302</v>
      </c>
      <c r="F157" s="9">
        <v>102.34</v>
      </c>
      <c r="G157" s="10">
        <f t="shared" si="13"/>
        <v>40.936</v>
      </c>
      <c r="H157" s="11">
        <v>76.6</v>
      </c>
      <c r="I157" s="10">
        <f t="shared" ref="I157:I163" si="15">H157*0.4</f>
        <v>30.64</v>
      </c>
      <c r="J157" s="10">
        <f t="shared" si="14"/>
        <v>71.576</v>
      </c>
      <c r="K157" s="17"/>
    </row>
    <row r="158" ht="40.5" spans="1:11">
      <c r="A158" s="6">
        <v>156</v>
      </c>
      <c r="B158" s="7" t="s">
        <v>319</v>
      </c>
      <c r="C158" s="8" t="s">
        <v>320</v>
      </c>
      <c r="D158" s="8" t="s">
        <v>285</v>
      </c>
      <c r="E158" s="8">
        <v>700302</v>
      </c>
      <c r="F158" s="9">
        <v>101.65</v>
      </c>
      <c r="G158" s="10">
        <f t="shared" si="13"/>
        <v>40.66</v>
      </c>
      <c r="H158" s="11">
        <v>72.2</v>
      </c>
      <c r="I158" s="10">
        <f t="shared" si="15"/>
        <v>28.88</v>
      </c>
      <c r="J158" s="10">
        <f t="shared" si="14"/>
        <v>69.54</v>
      </c>
      <c r="K158" s="17"/>
    </row>
    <row r="159" ht="40.5" spans="1:11">
      <c r="A159" s="6">
        <v>157</v>
      </c>
      <c r="B159" s="7" t="s">
        <v>321</v>
      </c>
      <c r="C159" s="8" t="s">
        <v>322</v>
      </c>
      <c r="D159" s="8" t="s">
        <v>285</v>
      </c>
      <c r="E159" s="8">
        <v>700302</v>
      </c>
      <c r="F159" s="9">
        <v>101.08</v>
      </c>
      <c r="G159" s="10">
        <f t="shared" si="13"/>
        <v>40.432</v>
      </c>
      <c r="H159" s="11">
        <v>69</v>
      </c>
      <c r="I159" s="10">
        <f t="shared" si="15"/>
        <v>27.6</v>
      </c>
      <c r="J159" s="10">
        <f t="shared" si="14"/>
        <v>68.032</v>
      </c>
      <c r="K159" s="17"/>
    </row>
    <row r="160" ht="40.5" spans="1:11">
      <c r="A160" s="6">
        <v>158</v>
      </c>
      <c r="B160" s="7" t="s">
        <v>323</v>
      </c>
      <c r="C160" s="8" t="s">
        <v>324</v>
      </c>
      <c r="D160" s="8" t="s">
        <v>285</v>
      </c>
      <c r="E160" s="8">
        <v>700303</v>
      </c>
      <c r="F160" s="9">
        <v>112.77</v>
      </c>
      <c r="G160" s="10">
        <f t="shared" si="13"/>
        <v>45.108</v>
      </c>
      <c r="H160" s="11">
        <v>74.6</v>
      </c>
      <c r="I160" s="10">
        <f t="shared" si="15"/>
        <v>29.84</v>
      </c>
      <c r="J160" s="10">
        <f t="shared" si="14"/>
        <v>74.948</v>
      </c>
      <c r="K160" s="17"/>
    </row>
    <row r="161" ht="40.5" spans="1:11">
      <c r="A161" s="6">
        <v>159</v>
      </c>
      <c r="B161" s="7" t="s">
        <v>325</v>
      </c>
      <c r="C161" s="8" t="s">
        <v>326</v>
      </c>
      <c r="D161" s="8" t="s">
        <v>285</v>
      </c>
      <c r="E161" s="8">
        <v>700303</v>
      </c>
      <c r="F161" s="9">
        <v>111.23</v>
      </c>
      <c r="G161" s="10">
        <f t="shared" si="13"/>
        <v>44.492</v>
      </c>
      <c r="H161" s="11">
        <v>69.2</v>
      </c>
      <c r="I161" s="10">
        <f t="shared" si="15"/>
        <v>27.68</v>
      </c>
      <c r="J161" s="10">
        <f t="shared" si="14"/>
        <v>72.172</v>
      </c>
      <c r="K161" s="15"/>
    </row>
    <row r="162" ht="40.5" spans="1:11">
      <c r="A162" s="6">
        <v>160</v>
      </c>
      <c r="B162" s="7" t="s">
        <v>327</v>
      </c>
      <c r="C162" s="8" t="s">
        <v>328</v>
      </c>
      <c r="D162" s="8" t="s">
        <v>285</v>
      </c>
      <c r="E162" s="8">
        <v>700303</v>
      </c>
      <c r="F162" s="9">
        <v>96.35</v>
      </c>
      <c r="G162" s="10">
        <f t="shared" si="13"/>
        <v>38.54</v>
      </c>
      <c r="H162" s="11">
        <v>71.8</v>
      </c>
      <c r="I162" s="10">
        <f t="shared" si="15"/>
        <v>28.72</v>
      </c>
      <c r="J162" s="10">
        <f t="shared" si="14"/>
        <v>67.26</v>
      </c>
      <c r="K162" s="17"/>
    </row>
    <row r="163" ht="40.5" spans="1:11">
      <c r="A163" s="6">
        <v>161</v>
      </c>
      <c r="B163" s="21" t="s">
        <v>329</v>
      </c>
      <c r="C163" s="22" t="s">
        <v>282</v>
      </c>
      <c r="D163" s="8" t="s">
        <v>285</v>
      </c>
      <c r="E163" s="8">
        <v>700303</v>
      </c>
      <c r="F163" s="23">
        <v>91.7</v>
      </c>
      <c r="G163" s="10">
        <f t="shared" si="13"/>
        <v>36.68</v>
      </c>
      <c r="H163" s="24">
        <v>68.2</v>
      </c>
      <c r="I163" s="10">
        <f t="shared" si="15"/>
        <v>27.28</v>
      </c>
      <c r="J163" s="10">
        <f t="shared" si="14"/>
        <v>63.96</v>
      </c>
      <c r="K163" s="17"/>
    </row>
  </sheetData>
  <mergeCells count="1">
    <mergeCell ref="A1:K1"/>
  </mergeCells>
  <conditionalFormatting sqref="B161:B16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2024-10-28T02:31:21Z</dcterms:created>
  <dcterms:modified xsi:type="dcterms:W3CDTF">2024-10-28T02:32:06Z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9DD42CDD01AD4D7997736901A5D7A567_11</vt:lpwstr>
  </property>
  <property fmtid="{D5CDD505-2E9C-101B-9397-08002B2CF9AE}" pid="3" name="KSOProductBuildVer">
    <vt:lpwstr>2052-11.1.0.14309</vt:lpwstr>
  </property>
</Properties>
</file>