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85" windowHeight="12270"/>
  </bookViews>
  <sheets>
    <sheet name="Sheet1" sheetId="1" r:id="rId1"/>
  </sheets>
  <definedNames>
    <definedName name="_xlnm._FilterDatabase" localSheetId="0" hidden="1">Sheet1!$B$2:$I$67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<sst xmlns="http://schemas.openxmlformats.org/spreadsheetml/2006/main" count="343" uniqueCount="206">
  <si>
    <t>毕节市第四人民医院2025年面向社会公开招聘编外人员总成绩</t>
  </si>
  <si>
    <t>序号</t>
  </si>
  <si>
    <t>准考证号</t>
  </si>
  <si>
    <t>姓名</t>
  </si>
  <si>
    <t>报考职位</t>
  </si>
  <si>
    <t>职位代码</t>
  </si>
  <si>
    <t>笔试成绩</t>
  </si>
  <si>
    <t>面试成绩</t>
  </si>
  <si>
    <t>总成绩</t>
  </si>
  <si>
    <t>备注</t>
  </si>
  <si>
    <t>202511220101</t>
  </si>
  <si>
    <t>周先飞</t>
  </si>
  <si>
    <t>护士1</t>
  </si>
  <si>
    <t>01</t>
  </si>
  <si>
    <t>202511220212</t>
  </si>
  <si>
    <t>李莉雪</t>
  </si>
  <si>
    <t>202511220604</t>
  </si>
  <si>
    <t>赵家琴</t>
  </si>
  <si>
    <t>86.10</t>
  </si>
  <si>
    <t>202511220304</t>
  </si>
  <si>
    <t>丁业新</t>
  </si>
  <si>
    <t>85.15</t>
  </si>
  <si>
    <t>202511220401</t>
  </si>
  <si>
    <t>杨金湘</t>
  </si>
  <si>
    <t>84.78</t>
  </si>
  <si>
    <t>缺考</t>
  </si>
  <si>
    <t>202511220226</t>
  </si>
  <si>
    <t>陈玉金</t>
  </si>
  <si>
    <t>84.30</t>
  </si>
  <si>
    <t>202511220605</t>
  </si>
  <si>
    <t>徐梅</t>
  </si>
  <si>
    <t>83.76</t>
  </si>
  <si>
    <t>202511220406</t>
  </si>
  <si>
    <t>王玉梅</t>
  </si>
  <si>
    <t>202511220319</t>
  </si>
  <si>
    <t>陈仁凤</t>
  </si>
  <si>
    <t>83.47</t>
  </si>
  <si>
    <t>202511220506</t>
  </si>
  <si>
    <t>史林</t>
  </si>
  <si>
    <t>83.39</t>
  </si>
  <si>
    <t>202511220213</t>
  </si>
  <si>
    <t>黄玉婷</t>
  </si>
  <si>
    <t>202511220113</t>
  </si>
  <si>
    <t>罗双花</t>
  </si>
  <si>
    <t>83.38</t>
  </si>
  <si>
    <t>202511220509</t>
  </si>
  <si>
    <t>主宏燕</t>
  </si>
  <si>
    <t>82.63</t>
  </si>
  <si>
    <t>202511220530</t>
  </si>
  <si>
    <t>王艳</t>
  </si>
  <si>
    <t>82.54</t>
  </si>
  <si>
    <t>202511220107</t>
  </si>
  <si>
    <t>罗朴银</t>
  </si>
  <si>
    <t>82.53</t>
  </si>
  <si>
    <t>202511220227</t>
  </si>
  <si>
    <t>秦倩</t>
  </si>
  <si>
    <t>82.46</t>
  </si>
  <si>
    <t>202511220103</t>
  </si>
  <si>
    <t>王乐</t>
  </si>
  <si>
    <t>82.45</t>
  </si>
  <si>
    <t>202511220623</t>
  </si>
  <si>
    <t>孙俊</t>
  </si>
  <si>
    <t>81.70</t>
  </si>
  <si>
    <t>202511220626</t>
  </si>
  <si>
    <t>卢海艳</t>
  </si>
  <si>
    <t>81.61</t>
  </si>
  <si>
    <t>202511220522</t>
  </si>
  <si>
    <t>余琴</t>
  </si>
  <si>
    <t>81.52</t>
  </si>
  <si>
    <t>202511220323</t>
  </si>
  <si>
    <t>龙旗</t>
  </si>
  <si>
    <t>81.14</t>
  </si>
  <si>
    <t>202511220203</t>
  </si>
  <si>
    <t>罗艳梅</t>
  </si>
  <si>
    <t>80.77</t>
  </si>
  <si>
    <t>202511220629</t>
  </si>
  <si>
    <t>赵雷</t>
  </si>
  <si>
    <t>80.76</t>
  </si>
  <si>
    <t>202511220123</t>
  </si>
  <si>
    <t>张建东</t>
  </si>
  <si>
    <t>202511220129</t>
  </si>
  <si>
    <t>王梅</t>
  </si>
  <si>
    <t>80.67</t>
  </si>
  <si>
    <t>202511220411</t>
  </si>
  <si>
    <t>张雯博</t>
  </si>
  <si>
    <t>80.40</t>
  </si>
  <si>
    <t>202511220114</t>
  </si>
  <si>
    <t>铁艳</t>
  </si>
  <si>
    <t>79.55</t>
  </si>
  <si>
    <t>202511220514</t>
  </si>
  <si>
    <t>赵雪慧</t>
  </si>
  <si>
    <t>79.54</t>
  </si>
  <si>
    <t>202511220217</t>
  </si>
  <si>
    <t>宋雪丽</t>
  </si>
  <si>
    <t>79.46</t>
  </si>
  <si>
    <t>202511220511</t>
  </si>
  <si>
    <t>刘洪琴</t>
  </si>
  <si>
    <t>79.45</t>
  </si>
  <si>
    <t>202511220817</t>
  </si>
  <si>
    <t>臧坤鑫</t>
  </si>
  <si>
    <t>护士2</t>
  </si>
  <si>
    <t>02</t>
  </si>
  <si>
    <t>83.09</t>
  </si>
  <si>
    <t>202511220812</t>
  </si>
  <si>
    <t>谢菁</t>
  </si>
  <si>
    <t>202511220816</t>
  </si>
  <si>
    <t>宋涛</t>
  </si>
  <si>
    <t>82.07</t>
  </si>
  <si>
    <t>202511220822</t>
  </si>
  <si>
    <t>邱加兴</t>
  </si>
  <si>
    <t>80.00</t>
  </si>
  <si>
    <t>202511220730</t>
  </si>
  <si>
    <t>李和平</t>
  </si>
  <si>
    <t>78.61</t>
  </si>
  <si>
    <t>202511220716</t>
  </si>
  <si>
    <t>叶露</t>
  </si>
  <si>
    <t>77.79</t>
  </si>
  <si>
    <t>202511220814</t>
  </si>
  <si>
    <t>蔡永高</t>
  </si>
  <si>
    <t>77.77</t>
  </si>
  <si>
    <t>202511220718</t>
  </si>
  <si>
    <t>唐骁鹏</t>
  </si>
  <si>
    <t>77.39</t>
  </si>
  <si>
    <t>202511220805</t>
  </si>
  <si>
    <t>洪鑫</t>
  </si>
  <si>
    <t>77.22</t>
  </si>
  <si>
    <t>202511220810</t>
  </si>
  <si>
    <t>常仿</t>
  </si>
  <si>
    <t>76.91</t>
  </si>
  <si>
    <t>202511220803</t>
  </si>
  <si>
    <t>毛德智</t>
  </si>
  <si>
    <t>76.54</t>
  </si>
  <si>
    <t>202511220821</t>
  </si>
  <si>
    <t>焦仁艳</t>
  </si>
  <si>
    <t>76.47</t>
  </si>
  <si>
    <t>202511222031</t>
  </si>
  <si>
    <t>彭双艳</t>
  </si>
  <si>
    <t>精神科医师</t>
  </si>
  <si>
    <t>03</t>
  </si>
  <si>
    <t>报名人数未达到招考比例，直接进入面试</t>
  </si>
  <si>
    <t>202511222032</t>
  </si>
  <si>
    <t>周尚莲</t>
  </si>
  <si>
    <t>202511222033</t>
  </si>
  <si>
    <t>张霞</t>
  </si>
  <si>
    <t>202511222034</t>
  </si>
  <si>
    <t>赵仕溪</t>
  </si>
  <si>
    <t>202511222035</t>
  </si>
  <si>
    <t>刘亚兰</t>
  </si>
  <si>
    <t>202511220901</t>
  </si>
  <si>
    <t>吴传宇</t>
  </si>
  <si>
    <t>内科医师</t>
  </si>
  <si>
    <t>04</t>
  </si>
  <si>
    <t>83.94</t>
  </si>
  <si>
    <t>202511220828</t>
  </si>
  <si>
    <t>王雨佳</t>
  </si>
  <si>
    <t>83.00</t>
  </si>
  <si>
    <t>202511220904</t>
  </si>
  <si>
    <t>马婷</t>
  </si>
  <si>
    <t>77.31</t>
  </si>
  <si>
    <t>202511220903</t>
  </si>
  <si>
    <t>唐丽莎</t>
  </si>
  <si>
    <t>202511222051</t>
  </si>
  <si>
    <t>中医科医师</t>
  </si>
  <si>
    <t>05</t>
  </si>
  <si>
    <t>202511222052</t>
  </si>
  <si>
    <t>王贤文</t>
  </si>
  <si>
    <t>202511220908</t>
  </si>
  <si>
    <t>况松杰</t>
  </si>
  <si>
    <t>行政工作人员</t>
  </si>
  <si>
    <t>06</t>
  </si>
  <si>
    <t>86.55</t>
  </si>
  <si>
    <t>202511220906</t>
  </si>
  <si>
    <t>朱媛莉</t>
  </si>
  <si>
    <t>202511220907</t>
  </si>
  <si>
    <t>普豪</t>
  </si>
  <si>
    <t>74.69</t>
  </si>
  <si>
    <t>202511220914</t>
  </si>
  <si>
    <t>李湘</t>
  </si>
  <si>
    <t>07</t>
  </si>
  <si>
    <t>202511220912</t>
  </si>
  <si>
    <t>孙华勇</t>
  </si>
  <si>
    <t>84.86</t>
  </si>
  <si>
    <t>202511220915</t>
  </si>
  <si>
    <t>张刚</t>
  </si>
  <si>
    <t>83.95</t>
  </si>
  <si>
    <t>202511221001</t>
  </si>
  <si>
    <t>王荣玥</t>
  </si>
  <si>
    <t>08</t>
  </si>
  <si>
    <t>90.02</t>
  </si>
  <si>
    <t>202511220916</t>
  </si>
  <si>
    <t>周健</t>
  </si>
  <si>
    <t>90.01</t>
  </si>
  <si>
    <t>202511220923</t>
  </si>
  <si>
    <t>曹明艳</t>
  </si>
  <si>
    <t>89.07</t>
  </si>
  <si>
    <t>202511221124</t>
  </si>
  <si>
    <t>陈跃</t>
  </si>
  <si>
    <t>驾驶员</t>
  </si>
  <si>
    <t>09</t>
  </si>
  <si>
    <t>90.37</t>
  </si>
  <si>
    <t>202511221024</t>
  </si>
  <si>
    <t>徐源</t>
  </si>
  <si>
    <t>89.52</t>
  </si>
  <si>
    <t>202511221116</t>
  </si>
  <si>
    <t>韦行</t>
  </si>
  <si>
    <t>88.23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</si>
</sst>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Fill="1" applyBorder="1" applyAlignment="1" quotePrefix="1">
      <alignment horizontal="center" vertical="center"/>
    </xf>
    <xf numFmtId="177" fontId="0" fillId="0" borderId="1" xfId="0" applyNumberFormat="1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applyProtection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7"/>
  <sheetViews>
    <sheetView tabSelected="1" workbookViewId="0">
      <selection activeCell="L13" sqref="L13"/>
    </sheetView>
  </sheetViews>
  <sheetFormatPr defaultColWidth="9" defaultRowHeight="14.25"/>
  <cols>
    <col min="1" max="1" width="9" style="1"/>
    <col min="2" max="2" width="15.375" customWidth="1"/>
    <col min="4" max="4" width="14.75" customWidth="1"/>
    <col min="5" max="5" width="8.625" customWidth="1"/>
    <col min="6" max="6" width="28.5" style="2" customWidth="1"/>
    <col min="7" max="7" width="14.125" style="2" customWidth="1"/>
    <col min="8" max="8" width="13.25" style="3" customWidth="1"/>
    <col min="9" max="9" width="6.25" customWidth="1"/>
  </cols>
  <sheetData>
    <row r="1" ht="51" customHeight="1" spans="1:9">
      <c r="A1" s="4" t="s">
        <v>0</v>
      </c>
      <c r="B1" s="4"/>
      <c r="C1" s="4"/>
      <c r="D1" s="4"/>
      <c r="E1" s="4"/>
      <c r="F1" s="9"/>
      <c r="G1" s="9"/>
      <c r="H1" s="4"/>
      <c r="I1" s="4"/>
    </row>
    <row r="2" ht="3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0" t="s">
        <v>6</v>
      </c>
      <c r="G2" s="10" t="s">
        <v>7</v>
      </c>
      <c r="H2" s="6" t="s">
        <v>8</v>
      </c>
      <c r="I2" s="16" t="s">
        <v>9</v>
      </c>
    </row>
    <row r="3" ht="17" customHeight="1" spans="1:9">
      <c r="A3" s="5">
        <v>1</v>
      </c>
      <c r="B3" s="17" t="s">
        <v>10</v>
      </c>
      <c r="C3" s="17" t="s">
        <v>11</v>
      </c>
      <c r="D3" s="17" t="s">
        <v>12</v>
      </c>
      <c r="E3" s="17" t="s">
        <v>13</v>
      </c>
      <c r="F3" s="11">
        <v>88.7</v>
      </c>
      <c r="G3" s="11">
        <v>83.6</v>
      </c>
      <c r="H3" s="12">
        <f>F3*0.5+G3*0.5</f>
        <v>86.15</v>
      </c>
      <c r="I3" s="16"/>
    </row>
    <row r="4" ht="17" customHeight="1" spans="1:9">
      <c r="A4" s="5">
        <v>2</v>
      </c>
      <c r="B4" s="17" t="s">
        <v>14</v>
      </c>
      <c r="C4" s="17" t="s">
        <v>15</v>
      </c>
      <c r="D4" s="17" t="s">
        <v>12</v>
      </c>
      <c r="E4" s="17" t="s">
        <v>13</v>
      </c>
      <c r="F4" s="11">
        <v>87.29</v>
      </c>
      <c r="G4" s="11">
        <v>69.7</v>
      </c>
      <c r="H4" s="12">
        <f t="shared" ref="H4:H44" si="0">F4*0.5+G4*0.5</f>
        <v>78.495</v>
      </c>
      <c r="I4" s="16"/>
    </row>
    <row r="5" ht="17" customHeight="1" spans="1:9">
      <c r="A5" s="5">
        <v>3</v>
      </c>
      <c r="B5" s="17" t="s">
        <v>16</v>
      </c>
      <c r="C5" s="17" t="s">
        <v>17</v>
      </c>
      <c r="D5" s="17" t="s">
        <v>12</v>
      </c>
      <c r="E5" s="17" t="s">
        <v>13</v>
      </c>
      <c r="F5" s="18" t="s">
        <v>18</v>
      </c>
      <c r="G5" s="11">
        <v>55.1</v>
      </c>
      <c r="H5" s="12">
        <f t="shared" si="0"/>
        <v>70.6</v>
      </c>
      <c r="I5" s="16"/>
    </row>
    <row r="6" ht="17" customHeight="1" spans="1:9">
      <c r="A6" s="5">
        <v>4</v>
      </c>
      <c r="B6" s="17" t="s">
        <v>19</v>
      </c>
      <c r="C6" s="17" t="s">
        <v>20</v>
      </c>
      <c r="D6" s="17" t="s">
        <v>12</v>
      </c>
      <c r="E6" s="17" t="s">
        <v>13</v>
      </c>
      <c r="F6" s="18" t="s">
        <v>21</v>
      </c>
      <c r="G6" s="11">
        <v>47</v>
      </c>
      <c r="H6" s="12">
        <f t="shared" si="0"/>
        <v>66.075</v>
      </c>
      <c r="I6" s="16"/>
    </row>
    <row r="7" ht="17" customHeight="1" spans="1:9">
      <c r="A7" s="5">
        <v>5</v>
      </c>
      <c r="B7" s="17" t="s">
        <v>22</v>
      </c>
      <c r="C7" s="17" t="s">
        <v>23</v>
      </c>
      <c r="D7" s="17" t="s">
        <v>12</v>
      </c>
      <c r="E7" s="17" t="s">
        <v>13</v>
      </c>
      <c r="F7" s="18" t="s">
        <v>24</v>
      </c>
      <c r="G7" s="13" t="s">
        <v>25</v>
      </c>
      <c r="H7" s="12">
        <f>F7*0.5</f>
        <v>42.39</v>
      </c>
      <c r="I7" s="16"/>
    </row>
    <row r="8" ht="17" customHeight="1" spans="1:9">
      <c r="A8" s="5">
        <v>6</v>
      </c>
      <c r="B8" s="17" t="s">
        <v>26</v>
      </c>
      <c r="C8" s="17" t="s">
        <v>27</v>
      </c>
      <c r="D8" s="17" t="s">
        <v>12</v>
      </c>
      <c r="E8" s="17" t="s">
        <v>13</v>
      </c>
      <c r="F8" s="18" t="s">
        <v>28</v>
      </c>
      <c r="G8" s="11">
        <v>70.5</v>
      </c>
      <c r="H8" s="12">
        <f t="shared" si="0"/>
        <v>77.4</v>
      </c>
      <c r="I8" s="16"/>
    </row>
    <row r="9" ht="17" customHeight="1" spans="1:9">
      <c r="A9" s="5">
        <v>7</v>
      </c>
      <c r="B9" s="17" t="s">
        <v>29</v>
      </c>
      <c r="C9" s="17" t="s">
        <v>30</v>
      </c>
      <c r="D9" s="17" t="s">
        <v>12</v>
      </c>
      <c r="E9" s="17" t="s">
        <v>13</v>
      </c>
      <c r="F9" s="18" t="s">
        <v>31</v>
      </c>
      <c r="G9" s="11">
        <v>75</v>
      </c>
      <c r="H9" s="12">
        <f t="shared" si="0"/>
        <v>79.38</v>
      </c>
      <c r="I9" s="16"/>
    </row>
    <row r="10" ht="17" customHeight="1" spans="1:9">
      <c r="A10" s="5">
        <v>8</v>
      </c>
      <c r="B10" s="17" t="s">
        <v>32</v>
      </c>
      <c r="C10" s="17" t="s">
        <v>33</v>
      </c>
      <c r="D10" s="17" t="s">
        <v>12</v>
      </c>
      <c r="E10" s="17" t="s">
        <v>13</v>
      </c>
      <c r="F10" s="18" t="s">
        <v>31</v>
      </c>
      <c r="G10" s="11">
        <v>64.9</v>
      </c>
      <c r="H10" s="12">
        <f t="shared" si="0"/>
        <v>74.33</v>
      </c>
      <c r="I10" s="16"/>
    </row>
    <row r="11" ht="17" customHeight="1" spans="1:9">
      <c r="A11" s="5">
        <v>9</v>
      </c>
      <c r="B11" s="17" t="s">
        <v>34</v>
      </c>
      <c r="C11" s="17" t="s">
        <v>35</v>
      </c>
      <c r="D11" s="17" t="s">
        <v>12</v>
      </c>
      <c r="E11" s="17" t="s">
        <v>13</v>
      </c>
      <c r="F11" s="18" t="s">
        <v>36</v>
      </c>
      <c r="G11" s="11">
        <v>68.9</v>
      </c>
      <c r="H11" s="12">
        <f t="shared" si="0"/>
        <v>76.185</v>
      </c>
      <c r="I11" s="16"/>
    </row>
    <row r="12" ht="17" customHeight="1" spans="1:9">
      <c r="A12" s="5">
        <v>10</v>
      </c>
      <c r="B12" s="17" t="s">
        <v>37</v>
      </c>
      <c r="C12" s="17" t="s">
        <v>38</v>
      </c>
      <c r="D12" s="17" t="s">
        <v>12</v>
      </c>
      <c r="E12" s="17" t="s">
        <v>13</v>
      </c>
      <c r="F12" s="18" t="s">
        <v>39</v>
      </c>
      <c r="G12" s="11">
        <v>77.62</v>
      </c>
      <c r="H12" s="12">
        <f t="shared" si="0"/>
        <v>80.505</v>
      </c>
      <c r="I12" s="16"/>
    </row>
    <row r="13" ht="17" customHeight="1" spans="1:9">
      <c r="A13" s="5">
        <v>11</v>
      </c>
      <c r="B13" s="17" t="s">
        <v>40</v>
      </c>
      <c r="C13" s="17" t="s">
        <v>41</v>
      </c>
      <c r="D13" s="17" t="s">
        <v>12</v>
      </c>
      <c r="E13" s="17" t="s">
        <v>13</v>
      </c>
      <c r="F13" s="18" t="s">
        <v>39</v>
      </c>
      <c r="G13" s="13" t="s">
        <v>25</v>
      </c>
      <c r="H13" s="12">
        <f>F13*0.5</f>
        <v>41.695</v>
      </c>
      <c r="I13" s="16"/>
    </row>
    <row r="14" ht="17" customHeight="1" spans="1:9">
      <c r="A14" s="5">
        <v>12</v>
      </c>
      <c r="B14" s="17" t="s">
        <v>42</v>
      </c>
      <c r="C14" s="17" t="s">
        <v>43</v>
      </c>
      <c r="D14" s="17" t="s">
        <v>12</v>
      </c>
      <c r="E14" s="17" t="s">
        <v>13</v>
      </c>
      <c r="F14" s="18" t="s">
        <v>44</v>
      </c>
      <c r="G14" s="11">
        <v>65.52</v>
      </c>
      <c r="H14" s="12">
        <f t="shared" si="0"/>
        <v>74.45</v>
      </c>
      <c r="I14" s="16"/>
    </row>
    <row r="15" ht="17" customHeight="1" spans="1:9">
      <c r="A15" s="5">
        <v>13</v>
      </c>
      <c r="B15" s="17" t="s">
        <v>45</v>
      </c>
      <c r="C15" s="17" t="s">
        <v>46</v>
      </c>
      <c r="D15" s="17" t="s">
        <v>12</v>
      </c>
      <c r="E15" s="17" t="s">
        <v>13</v>
      </c>
      <c r="F15" s="18" t="s">
        <v>47</v>
      </c>
      <c r="G15" s="11">
        <v>65.7</v>
      </c>
      <c r="H15" s="12">
        <f t="shared" si="0"/>
        <v>74.165</v>
      </c>
      <c r="I15" s="16"/>
    </row>
    <row r="16" ht="17" customHeight="1" spans="1:9">
      <c r="A16" s="5">
        <v>14</v>
      </c>
      <c r="B16" s="17" t="s">
        <v>48</v>
      </c>
      <c r="C16" s="17" t="s">
        <v>49</v>
      </c>
      <c r="D16" s="17" t="s">
        <v>12</v>
      </c>
      <c r="E16" s="17" t="s">
        <v>13</v>
      </c>
      <c r="F16" s="18" t="s">
        <v>50</v>
      </c>
      <c r="G16" s="11">
        <v>67.32</v>
      </c>
      <c r="H16" s="12">
        <f t="shared" si="0"/>
        <v>74.93</v>
      </c>
      <c r="I16" s="16"/>
    </row>
    <row r="17" ht="17" customHeight="1" spans="1:9">
      <c r="A17" s="5">
        <v>15</v>
      </c>
      <c r="B17" s="17" t="s">
        <v>51</v>
      </c>
      <c r="C17" s="17" t="s">
        <v>52</v>
      </c>
      <c r="D17" s="17" t="s">
        <v>12</v>
      </c>
      <c r="E17" s="17" t="s">
        <v>13</v>
      </c>
      <c r="F17" s="18" t="s">
        <v>53</v>
      </c>
      <c r="G17" s="13" t="s">
        <v>25</v>
      </c>
      <c r="H17" s="12">
        <f>F17*0.5</f>
        <v>41.265</v>
      </c>
      <c r="I17" s="16"/>
    </row>
    <row r="18" ht="17" customHeight="1" spans="1:9">
      <c r="A18" s="5">
        <v>16</v>
      </c>
      <c r="B18" s="17" t="s">
        <v>54</v>
      </c>
      <c r="C18" s="17" t="s">
        <v>55</v>
      </c>
      <c r="D18" s="17" t="s">
        <v>12</v>
      </c>
      <c r="E18" s="17" t="s">
        <v>13</v>
      </c>
      <c r="F18" s="18" t="s">
        <v>56</v>
      </c>
      <c r="G18" s="13" t="s">
        <v>25</v>
      </c>
      <c r="H18" s="12">
        <f>F18*0.5</f>
        <v>41.23</v>
      </c>
      <c r="I18" s="16"/>
    </row>
    <row r="19" ht="17" customHeight="1" spans="1:9">
      <c r="A19" s="5">
        <v>17</v>
      </c>
      <c r="B19" s="17" t="s">
        <v>57</v>
      </c>
      <c r="C19" s="17" t="s">
        <v>58</v>
      </c>
      <c r="D19" s="17" t="s">
        <v>12</v>
      </c>
      <c r="E19" s="17" t="s">
        <v>13</v>
      </c>
      <c r="F19" s="18" t="s">
        <v>59</v>
      </c>
      <c r="G19" s="11">
        <v>75.42</v>
      </c>
      <c r="H19" s="12">
        <f t="shared" si="0"/>
        <v>78.935</v>
      </c>
      <c r="I19" s="16"/>
    </row>
    <row r="20" ht="17" customHeight="1" spans="1:9">
      <c r="A20" s="5">
        <v>18</v>
      </c>
      <c r="B20" s="17" t="s">
        <v>60</v>
      </c>
      <c r="C20" s="17" t="s">
        <v>61</v>
      </c>
      <c r="D20" s="17" t="s">
        <v>12</v>
      </c>
      <c r="E20" s="17" t="s">
        <v>13</v>
      </c>
      <c r="F20" s="18" t="s">
        <v>62</v>
      </c>
      <c r="G20" s="11">
        <v>65.9</v>
      </c>
      <c r="H20" s="12">
        <f t="shared" si="0"/>
        <v>73.8</v>
      </c>
      <c r="I20" s="16"/>
    </row>
    <row r="21" ht="17" customHeight="1" spans="1:9">
      <c r="A21" s="5">
        <v>19</v>
      </c>
      <c r="B21" s="17" t="s">
        <v>63</v>
      </c>
      <c r="C21" s="17" t="s">
        <v>64</v>
      </c>
      <c r="D21" s="17" t="s">
        <v>12</v>
      </c>
      <c r="E21" s="17" t="s">
        <v>13</v>
      </c>
      <c r="F21" s="18" t="s">
        <v>65</v>
      </c>
      <c r="G21" s="11">
        <v>73.2</v>
      </c>
      <c r="H21" s="12">
        <f t="shared" si="0"/>
        <v>77.405</v>
      </c>
      <c r="I21" s="16"/>
    </row>
    <row r="22" ht="17" customHeight="1" spans="1:9">
      <c r="A22" s="5">
        <v>20</v>
      </c>
      <c r="B22" s="17" t="s">
        <v>66</v>
      </c>
      <c r="C22" s="17" t="s">
        <v>67</v>
      </c>
      <c r="D22" s="17" t="s">
        <v>12</v>
      </c>
      <c r="E22" s="17" t="s">
        <v>13</v>
      </c>
      <c r="F22" s="18" t="s">
        <v>68</v>
      </c>
      <c r="G22" s="11">
        <v>64.3</v>
      </c>
      <c r="H22" s="12">
        <f t="shared" si="0"/>
        <v>72.91</v>
      </c>
      <c r="I22" s="16"/>
    </row>
    <row r="23" ht="17" customHeight="1" spans="1:9">
      <c r="A23" s="5">
        <v>21</v>
      </c>
      <c r="B23" s="17" t="s">
        <v>69</v>
      </c>
      <c r="C23" s="17" t="s">
        <v>70</v>
      </c>
      <c r="D23" s="17" t="s">
        <v>12</v>
      </c>
      <c r="E23" s="17" t="s">
        <v>13</v>
      </c>
      <c r="F23" s="18" t="s">
        <v>71</v>
      </c>
      <c r="G23" s="11">
        <v>64.6</v>
      </c>
      <c r="H23" s="12">
        <f t="shared" si="0"/>
        <v>72.87</v>
      </c>
      <c r="I23" s="16"/>
    </row>
    <row r="24" ht="17" customHeight="1" spans="1:9">
      <c r="A24" s="5">
        <v>22</v>
      </c>
      <c r="B24" s="17" t="s">
        <v>72</v>
      </c>
      <c r="C24" s="17" t="s">
        <v>73</v>
      </c>
      <c r="D24" s="17" t="s">
        <v>12</v>
      </c>
      <c r="E24" s="17" t="s">
        <v>13</v>
      </c>
      <c r="F24" s="18" t="s">
        <v>74</v>
      </c>
      <c r="G24" s="11">
        <v>77.8</v>
      </c>
      <c r="H24" s="12">
        <f t="shared" si="0"/>
        <v>79.285</v>
      </c>
      <c r="I24" s="16"/>
    </row>
    <row r="25" ht="17" customHeight="1" spans="1:9">
      <c r="A25" s="5">
        <v>23</v>
      </c>
      <c r="B25" s="17" t="s">
        <v>75</v>
      </c>
      <c r="C25" s="17" t="s">
        <v>76</v>
      </c>
      <c r="D25" s="17" t="s">
        <v>12</v>
      </c>
      <c r="E25" s="17" t="s">
        <v>13</v>
      </c>
      <c r="F25" s="18" t="s">
        <v>77</v>
      </c>
      <c r="G25" s="11">
        <v>77.4</v>
      </c>
      <c r="H25" s="12">
        <f t="shared" si="0"/>
        <v>79.08</v>
      </c>
      <c r="I25" s="16"/>
    </row>
    <row r="26" ht="17" customHeight="1" spans="1:9">
      <c r="A26" s="5">
        <v>24</v>
      </c>
      <c r="B26" s="17" t="s">
        <v>78</v>
      </c>
      <c r="C26" s="17" t="s">
        <v>79</v>
      </c>
      <c r="D26" s="17" t="s">
        <v>12</v>
      </c>
      <c r="E26" s="17" t="s">
        <v>13</v>
      </c>
      <c r="F26" s="18" t="s">
        <v>77</v>
      </c>
      <c r="G26" s="11">
        <v>62.3</v>
      </c>
      <c r="H26" s="12">
        <f t="shared" si="0"/>
        <v>71.53</v>
      </c>
      <c r="I26" s="16"/>
    </row>
    <row r="27" ht="17" customHeight="1" spans="1:9">
      <c r="A27" s="5">
        <v>25</v>
      </c>
      <c r="B27" s="17" t="s">
        <v>80</v>
      </c>
      <c r="C27" s="17" t="s">
        <v>81</v>
      </c>
      <c r="D27" s="17" t="s">
        <v>12</v>
      </c>
      <c r="E27" s="17" t="s">
        <v>13</v>
      </c>
      <c r="F27" s="18" t="s">
        <v>82</v>
      </c>
      <c r="G27" s="11">
        <v>62.9</v>
      </c>
      <c r="H27" s="12">
        <f t="shared" si="0"/>
        <v>71.785</v>
      </c>
      <c r="I27" s="16"/>
    </row>
    <row r="28" ht="17" customHeight="1" spans="1:9">
      <c r="A28" s="5">
        <v>26</v>
      </c>
      <c r="B28" s="17" t="s">
        <v>83</v>
      </c>
      <c r="C28" s="17" t="s">
        <v>84</v>
      </c>
      <c r="D28" s="17" t="s">
        <v>12</v>
      </c>
      <c r="E28" s="17" t="s">
        <v>13</v>
      </c>
      <c r="F28" s="18" t="s">
        <v>85</v>
      </c>
      <c r="G28" s="11">
        <v>81.6</v>
      </c>
      <c r="H28" s="12">
        <f t="shared" si="0"/>
        <v>81</v>
      </c>
      <c r="I28" s="16"/>
    </row>
    <row r="29" ht="17" customHeight="1" spans="1:9">
      <c r="A29" s="5">
        <v>27</v>
      </c>
      <c r="B29" s="17" t="s">
        <v>86</v>
      </c>
      <c r="C29" s="19" t="s">
        <v>87</v>
      </c>
      <c r="D29" s="17" t="s">
        <v>12</v>
      </c>
      <c r="E29" s="17" t="s">
        <v>13</v>
      </c>
      <c r="F29" s="18" t="s">
        <v>88</v>
      </c>
      <c r="G29" s="11">
        <v>63.7</v>
      </c>
      <c r="H29" s="12">
        <f t="shared" si="0"/>
        <v>71.625</v>
      </c>
      <c r="I29" s="16"/>
    </row>
    <row r="30" ht="17" customHeight="1" spans="1:9">
      <c r="A30" s="5">
        <v>28</v>
      </c>
      <c r="B30" s="17" t="s">
        <v>89</v>
      </c>
      <c r="C30" s="17" t="s">
        <v>90</v>
      </c>
      <c r="D30" s="17" t="s">
        <v>12</v>
      </c>
      <c r="E30" s="17" t="s">
        <v>13</v>
      </c>
      <c r="F30" s="18" t="s">
        <v>91</v>
      </c>
      <c r="G30" s="11">
        <v>64.5</v>
      </c>
      <c r="H30" s="12">
        <f t="shared" si="0"/>
        <v>72.02</v>
      </c>
      <c r="I30" s="16"/>
    </row>
    <row r="31" ht="17" customHeight="1" spans="1:9">
      <c r="A31" s="5">
        <v>29</v>
      </c>
      <c r="B31" s="17" t="s">
        <v>92</v>
      </c>
      <c r="C31" s="17" t="s">
        <v>93</v>
      </c>
      <c r="D31" s="17" t="s">
        <v>12</v>
      </c>
      <c r="E31" s="17" t="s">
        <v>13</v>
      </c>
      <c r="F31" s="18" t="s">
        <v>94</v>
      </c>
      <c r="G31" s="13" t="s">
        <v>25</v>
      </c>
      <c r="H31" s="12">
        <f>F31*0.5</f>
        <v>39.73</v>
      </c>
      <c r="I31" s="16"/>
    </row>
    <row r="32" ht="17" customHeight="1" spans="1:9">
      <c r="A32" s="5">
        <v>30</v>
      </c>
      <c r="B32" s="17" t="s">
        <v>95</v>
      </c>
      <c r="C32" s="17" t="s">
        <v>96</v>
      </c>
      <c r="D32" s="17" t="s">
        <v>12</v>
      </c>
      <c r="E32" s="17" t="s">
        <v>13</v>
      </c>
      <c r="F32" s="18" t="s">
        <v>97</v>
      </c>
      <c r="G32" s="11">
        <v>68.7</v>
      </c>
      <c r="H32" s="12">
        <f t="shared" si="0"/>
        <v>74.075</v>
      </c>
      <c r="I32" s="16"/>
    </row>
    <row r="33" ht="17" customHeight="1" spans="1:9">
      <c r="A33" s="5">
        <v>31</v>
      </c>
      <c r="B33" s="17" t="s">
        <v>98</v>
      </c>
      <c r="C33" s="17" t="s">
        <v>99</v>
      </c>
      <c r="D33" s="17" t="s">
        <v>100</v>
      </c>
      <c r="E33" s="17" t="s">
        <v>101</v>
      </c>
      <c r="F33" s="18" t="s">
        <v>102</v>
      </c>
      <c r="G33" s="11">
        <v>74.42</v>
      </c>
      <c r="H33" s="12">
        <f t="shared" si="0"/>
        <v>78.755</v>
      </c>
      <c r="I33" s="16"/>
    </row>
    <row r="34" ht="17" customHeight="1" spans="1:9">
      <c r="A34" s="5">
        <v>32</v>
      </c>
      <c r="B34" s="17" t="s">
        <v>103</v>
      </c>
      <c r="C34" s="17" t="s">
        <v>104</v>
      </c>
      <c r="D34" s="17" t="s">
        <v>100</v>
      </c>
      <c r="E34" s="17" t="s">
        <v>101</v>
      </c>
      <c r="F34" s="18" t="s">
        <v>50</v>
      </c>
      <c r="G34" s="11">
        <v>72.08</v>
      </c>
      <c r="H34" s="12">
        <f t="shared" si="0"/>
        <v>77.31</v>
      </c>
      <c r="I34" s="16"/>
    </row>
    <row r="35" ht="17" customHeight="1" spans="1:9">
      <c r="A35" s="5">
        <v>33</v>
      </c>
      <c r="B35" s="17" t="s">
        <v>105</v>
      </c>
      <c r="C35" s="17" t="s">
        <v>106</v>
      </c>
      <c r="D35" s="17" t="s">
        <v>100</v>
      </c>
      <c r="E35" s="17" t="s">
        <v>101</v>
      </c>
      <c r="F35" s="18" t="s">
        <v>107</v>
      </c>
      <c r="G35" s="11">
        <v>72.42</v>
      </c>
      <c r="H35" s="12">
        <f t="shared" si="0"/>
        <v>77.245</v>
      </c>
      <c r="I35" s="16"/>
    </row>
    <row r="36" ht="17" customHeight="1" spans="1:9">
      <c r="A36" s="5">
        <v>34</v>
      </c>
      <c r="B36" s="17" t="s">
        <v>108</v>
      </c>
      <c r="C36" s="17" t="s">
        <v>109</v>
      </c>
      <c r="D36" s="17" t="s">
        <v>100</v>
      </c>
      <c r="E36" s="17" t="s">
        <v>101</v>
      </c>
      <c r="F36" s="18" t="s">
        <v>110</v>
      </c>
      <c r="G36" s="11">
        <v>78.24</v>
      </c>
      <c r="H36" s="12">
        <f t="shared" si="0"/>
        <v>79.12</v>
      </c>
      <c r="I36" s="16"/>
    </row>
    <row r="37" ht="17" customHeight="1" spans="1:9">
      <c r="A37" s="5">
        <v>35</v>
      </c>
      <c r="B37" s="17" t="s">
        <v>111</v>
      </c>
      <c r="C37" s="17" t="s">
        <v>112</v>
      </c>
      <c r="D37" s="17" t="s">
        <v>100</v>
      </c>
      <c r="E37" s="17" t="s">
        <v>101</v>
      </c>
      <c r="F37" s="18" t="s">
        <v>113</v>
      </c>
      <c r="G37" s="11">
        <v>79.9</v>
      </c>
      <c r="H37" s="12">
        <f t="shared" si="0"/>
        <v>79.255</v>
      </c>
      <c r="I37" s="16"/>
    </row>
    <row r="38" ht="17" customHeight="1" spans="1:9">
      <c r="A38" s="5">
        <v>36</v>
      </c>
      <c r="B38" s="17" t="s">
        <v>114</v>
      </c>
      <c r="C38" s="17" t="s">
        <v>115</v>
      </c>
      <c r="D38" s="17" t="s">
        <v>100</v>
      </c>
      <c r="E38" s="17" t="s">
        <v>101</v>
      </c>
      <c r="F38" s="18" t="s">
        <v>116</v>
      </c>
      <c r="G38" s="11">
        <v>74.5</v>
      </c>
      <c r="H38" s="12">
        <f t="shared" si="0"/>
        <v>76.145</v>
      </c>
      <c r="I38" s="16"/>
    </row>
    <row r="39" ht="17" customHeight="1" spans="1:9">
      <c r="A39" s="5">
        <v>37</v>
      </c>
      <c r="B39" s="17" t="s">
        <v>117</v>
      </c>
      <c r="C39" s="17" t="s">
        <v>118</v>
      </c>
      <c r="D39" s="17" t="s">
        <v>100</v>
      </c>
      <c r="E39" s="17" t="s">
        <v>101</v>
      </c>
      <c r="F39" s="18" t="s">
        <v>119</v>
      </c>
      <c r="G39" s="11">
        <v>68.4</v>
      </c>
      <c r="H39" s="12">
        <f t="shared" si="0"/>
        <v>73.085</v>
      </c>
      <c r="I39" s="16"/>
    </row>
    <row r="40" ht="17" customHeight="1" spans="1:9">
      <c r="A40" s="5">
        <v>38</v>
      </c>
      <c r="B40" s="17" t="s">
        <v>120</v>
      </c>
      <c r="C40" s="17" t="s">
        <v>121</v>
      </c>
      <c r="D40" s="17" t="s">
        <v>100</v>
      </c>
      <c r="E40" s="17" t="s">
        <v>101</v>
      </c>
      <c r="F40" s="18" t="s">
        <v>122</v>
      </c>
      <c r="G40" s="11">
        <v>9.6</v>
      </c>
      <c r="H40" s="12">
        <f t="shared" si="0"/>
        <v>43.495</v>
      </c>
      <c r="I40" s="16"/>
    </row>
    <row r="41" ht="17" customHeight="1" spans="1:9">
      <c r="A41" s="5">
        <v>39</v>
      </c>
      <c r="B41" s="17" t="s">
        <v>123</v>
      </c>
      <c r="C41" s="17" t="s">
        <v>124</v>
      </c>
      <c r="D41" s="17" t="s">
        <v>100</v>
      </c>
      <c r="E41" s="17" t="s">
        <v>101</v>
      </c>
      <c r="F41" s="18" t="s">
        <v>125</v>
      </c>
      <c r="G41" s="11">
        <v>76.3</v>
      </c>
      <c r="H41" s="12">
        <f t="shared" si="0"/>
        <v>76.76</v>
      </c>
      <c r="I41" s="16"/>
    </row>
    <row r="42" ht="17" customHeight="1" spans="1:9">
      <c r="A42" s="5">
        <v>40</v>
      </c>
      <c r="B42" s="17" t="s">
        <v>126</v>
      </c>
      <c r="C42" s="17" t="s">
        <v>127</v>
      </c>
      <c r="D42" s="17" t="s">
        <v>100</v>
      </c>
      <c r="E42" s="17" t="s">
        <v>101</v>
      </c>
      <c r="F42" s="18" t="s">
        <v>128</v>
      </c>
      <c r="G42" s="11">
        <v>71.1</v>
      </c>
      <c r="H42" s="12">
        <f t="shared" si="0"/>
        <v>74.005</v>
      </c>
      <c r="I42" s="16"/>
    </row>
    <row r="43" ht="17" customHeight="1" spans="1:9">
      <c r="A43" s="5">
        <v>41</v>
      </c>
      <c r="B43" s="17" t="s">
        <v>129</v>
      </c>
      <c r="C43" s="17" t="s">
        <v>130</v>
      </c>
      <c r="D43" s="17" t="s">
        <v>100</v>
      </c>
      <c r="E43" s="17" t="s">
        <v>101</v>
      </c>
      <c r="F43" s="18" t="s">
        <v>131</v>
      </c>
      <c r="G43" s="11">
        <v>71.7</v>
      </c>
      <c r="H43" s="12">
        <f t="shared" si="0"/>
        <v>74.12</v>
      </c>
      <c r="I43" s="16"/>
    </row>
    <row r="44" ht="17" customHeight="1" spans="1:9">
      <c r="A44" s="5">
        <v>42</v>
      </c>
      <c r="B44" s="17" t="s">
        <v>132</v>
      </c>
      <c r="C44" s="17" t="s">
        <v>133</v>
      </c>
      <c r="D44" s="17" t="s">
        <v>100</v>
      </c>
      <c r="E44" s="17" t="s">
        <v>101</v>
      </c>
      <c r="F44" s="18" t="s">
        <v>134</v>
      </c>
      <c r="G44" s="11">
        <v>70.3</v>
      </c>
      <c r="H44" s="12">
        <f t="shared" si="0"/>
        <v>73.385</v>
      </c>
      <c r="I44" s="16"/>
    </row>
    <row r="45" ht="17" customHeight="1" spans="1:9">
      <c r="A45" s="5">
        <v>43</v>
      </c>
      <c r="B45" s="17" t="s">
        <v>135</v>
      </c>
      <c r="C45" s="8" t="s">
        <v>136</v>
      </c>
      <c r="D45" s="8" t="s">
        <v>137</v>
      </c>
      <c r="E45" s="20" t="s">
        <v>138</v>
      </c>
      <c r="F45" s="14" t="s">
        <v>139</v>
      </c>
      <c r="G45" s="15">
        <v>68.66</v>
      </c>
      <c r="H45" s="12">
        <f>G45</f>
        <v>68.66</v>
      </c>
      <c r="I45" s="16"/>
    </row>
    <row r="46" ht="17" customHeight="1" spans="1:9">
      <c r="A46" s="5">
        <v>44</v>
      </c>
      <c r="B46" s="17" t="s">
        <v>140</v>
      </c>
      <c r="C46" s="8" t="s">
        <v>141</v>
      </c>
      <c r="D46" s="8" t="s">
        <v>137</v>
      </c>
      <c r="E46" s="20" t="s">
        <v>138</v>
      </c>
      <c r="F46" s="14" t="s">
        <v>139</v>
      </c>
      <c r="G46" s="15">
        <v>71.5</v>
      </c>
      <c r="H46" s="12">
        <f>G46</f>
        <v>71.5</v>
      </c>
      <c r="I46" s="16"/>
    </row>
    <row r="47" ht="17" customHeight="1" spans="1:9">
      <c r="A47" s="5">
        <v>45</v>
      </c>
      <c r="B47" s="17" t="s">
        <v>142</v>
      </c>
      <c r="C47" s="8" t="s">
        <v>143</v>
      </c>
      <c r="D47" s="8" t="s">
        <v>137</v>
      </c>
      <c r="E47" s="20" t="s">
        <v>138</v>
      </c>
      <c r="F47" s="14" t="s">
        <v>139</v>
      </c>
      <c r="G47" s="15">
        <v>71.2</v>
      </c>
      <c r="H47" s="12">
        <f>G47</f>
        <v>71.2</v>
      </c>
      <c r="I47" s="16"/>
    </row>
    <row r="48" ht="17" customHeight="1" spans="1:9">
      <c r="A48" s="5">
        <v>46</v>
      </c>
      <c r="B48" s="17" t="s">
        <v>144</v>
      </c>
      <c r="C48" s="8" t="s">
        <v>145</v>
      </c>
      <c r="D48" s="8" t="s">
        <v>137</v>
      </c>
      <c r="E48" s="20" t="s">
        <v>138</v>
      </c>
      <c r="F48" s="14" t="s">
        <v>139</v>
      </c>
      <c r="G48" s="15">
        <v>74.8</v>
      </c>
      <c r="H48" s="12">
        <f>G48</f>
        <v>74.8</v>
      </c>
      <c r="I48" s="16"/>
    </row>
    <row r="49" ht="17" customHeight="1" spans="1:9">
      <c r="A49" s="5">
        <v>47</v>
      </c>
      <c r="B49" s="17" t="s">
        <v>146</v>
      </c>
      <c r="C49" s="8" t="s">
        <v>147</v>
      </c>
      <c r="D49" s="8" t="s">
        <v>137</v>
      </c>
      <c r="E49" s="20" t="s">
        <v>138</v>
      </c>
      <c r="F49" s="14" t="s">
        <v>139</v>
      </c>
      <c r="G49" s="15" t="s">
        <v>25</v>
      </c>
      <c r="H49" s="12" t="str">
        <f>G49</f>
        <v>缺考</v>
      </c>
      <c r="I49" s="16"/>
    </row>
    <row r="50" ht="17" customHeight="1" spans="1:9">
      <c r="A50" s="5">
        <v>48</v>
      </c>
      <c r="B50" s="17" t="s">
        <v>148</v>
      </c>
      <c r="C50" s="17" t="s">
        <v>149</v>
      </c>
      <c r="D50" s="17" t="s">
        <v>150</v>
      </c>
      <c r="E50" s="17" t="s">
        <v>151</v>
      </c>
      <c r="F50" s="21" t="s">
        <v>152</v>
      </c>
      <c r="G50" s="11">
        <v>74.7</v>
      </c>
      <c r="H50" s="12">
        <f>F50*0.5+G50*0.5</f>
        <v>79.32</v>
      </c>
      <c r="I50" s="16"/>
    </row>
    <row r="51" ht="17" customHeight="1" spans="1:9">
      <c r="A51" s="5">
        <v>49</v>
      </c>
      <c r="B51" s="17" t="s">
        <v>153</v>
      </c>
      <c r="C51" s="17" t="s">
        <v>154</v>
      </c>
      <c r="D51" s="17" t="s">
        <v>150</v>
      </c>
      <c r="E51" s="17" t="s">
        <v>151</v>
      </c>
      <c r="F51" s="21" t="s">
        <v>155</v>
      </c>
      <c r="G51" s="11">
        <v>76.1</v>
      </c>
      <c r="H51" s="12">
        <f t="shared" ref="H51:H53" si="1">F51*0.5+G51*0.5</f>
        <v>79.55</v>
      </c>
      <c r="I51" s="16"/>
    </row>
    <row r="52" ht="17" customHeight="1" spans="1:9">
      <c r="A52" s="5">
        <v>50</v>
      </c>
      <c r="B52" s="17" t="s">
        <v>156</v>
      </c>
      <c r="C52" s="17" t="s">
        <v>157</v>
      </c>
      <c r="D52" s="17" t="s">
        <v>150</v>
      </c>
      <c r="E52" s="17" t="s">
        <v>151</v>
      </c>
      <c r="F52" s="21" t="s">
        <v>158</v>
      </c>
      <c r="G52" s="11">
        <v>71.9</v>
      </c>
      <c r="H52" s="12">
        <f t="shared" si="1"/>
        <v>74.605</v>
      </c>
      <c r="I52" s="16"/>
    </row>
    <row r="53" ht="17" customHeight="1" spans="1:9">
      <c r="A53" s="5">
        <v>51</v>
      </c>
      <c r="B53" s="17" t="s">
        <v>159</v>
      </c>
      <c r="C53" s="17" t="s">
        <v>160</v>
      </c>
      <c r="D53" s="17" t="s">
        <v>150</v>
      </c>
      <c r="E53" s="17" t="s">
        <v>151</v>
      </c>
      <c r="F53" s="21" t="s">
        <v>158</v>
      </c>
      <c r="G53" s="11">
        <v>73</v>
      </c>
      <c r="H53" s="12">
        <f t="shared" si="1"/>
        <v>75.155</v>
      </c>
      <c r="I53" s="16"/>
    </row>
    <row r="54" ht="17" customHeight="1" spans="1:9">
      <c r="A54" s="5">
        <v>52</v>
      </c>
      <c r="B54" s="17" t="s">
        <v>161</v>
      </c>
      <c r="C54" s="8" t="s">
        <v>49</v>
      </c>
      <c r="D54" s="8" t="s">
        <v>162</v>
      </c>
      <c r="E54" s="20" t="s">
        <v>163</v>
      </c>
      <c r="F54" s="14" t="s">
        <v>139</v>
      </c>
      <c r="G54" s="15" t="s">
        <v>25</v>
      </c>
      <c r="H54" s="12" t="str">
        <f>G54</f>
        <v>缺考</v>
      </c>
      <c r="I54" s="16"/>
    </row>
    <row r="55" ht="17" customHeight="1" spans="1:9">
      <c r="A55" s="5">
        <v>53</v>
      </c>
      <c r="B55" s="17" t="s">
        <v>164</v>
      </c>
      <c r="C55" s="8" t="s">
        <v>165</v>
      </c>
      <c r="D55" s="8" t="s">
        <v>162</v>
      </c>
      <c r="E55" s="20" t="s">
        <v>163</v>
      </c>
      <c r="F55" s="14" t="s">
        <v>139</v>
      </c>
      <c r="G55" s="15">
        <v>72.8</v>
      </c>
      <c r="H55" s="12">
        <f>G55</f>
        <v>72.8</v>
      </c>
      <c r="I55" s="16"/>
    </row>
    <row r="56" ht="17" customHeight="1" spans="1:9">
      <c r="A56" s="5">
        <v>54</v>
      </c>
      <c r="B56" s="17" t="s">
        <v>166</v>
      </c>
      <c r="C56" s="17" t="s">
        <v>167</v>
      </c>
      <c r="D56" s="17" t="s">
        <v>168</v>
      </c>
      <c r="E56" s="17" t="s">
        <v>169</v>
      </c>
      <c r="F56" s="21" t="s">
        <v>170</v>
      </c>
      <c r="G56" s="11">
        <v>80</v>
      </c>
      <c r="H56" s="12">
        <f>F56*0.5+G56*0.5</f>
        <v>83.275</v>
      </c>
      <c r="I56" s="16"/>
    </row>
    <row r="57" ht="17" customHeight="1" spans="1:9">
      <c r="A57" s="5">
        <v>55</v>
      </c>
      <c r="B57" s="17" t="s">
        <v>171</v>
      </c>
      <c r="C57" s="17" t="s">
        <v>172</v>
      </c>
      <c r="D57" s="17" t="s">
        <v>168</v>
      </c>
      <c r="E57" s="17" t="s">
        <v>169</v>
      </c>
      <c r="F57" s="21" t="s">
        <v>53</v>
      </c>
      <c r="G57" s="13" t="s">
        <v>25</v>
      </c>
      <c r="H57" s="12">
        <f>F57*0.5</f>
        <v>41.265</v>
      </c>
      <c r="I57" s="16"/>
    </row>
    <row r="58" ht="17" customHeight="1" spans="1:9">
      <c r="A58" s="5">
        <v>56</v>
      </c>
      <c r="B58" s="17" t="s">
        <v>173</v>
      </c>
      <c r="C58" s="17" t="s">
        <v>174</v>
      </c>
      <c r="D58" s="17" t="s">
        <v>168</v>
      </c>
      <c r="E58" s="17" t="s">
        <v>169</v>
      </c>
      <c r="F58" s="21" t="s">
        <v>175</v>
      </c>
      <c r="G58" s="13" t="s">
        <v>25</v>
      </c>
      <c r="H58" s="12">
        <f>F58*0.5</f>
        <v>37.345</v>
      </c>
      <c r="I58" s="16"/>
    </row>
    <row r="59" ht="17" customHeight="1" spans="1:9">
      <c r="A59" s="5">
        <v>57</v>
      </c>
      <c r="B59" s="17" t="s">
        <v>176</v>
      </c>
      <c r="C59" s="17" t="s">
        <v>177</v>
      </c>
      <c r="D59" s="17" t="s">
        <v>168</v>
      </c>
      <c r="E59" s="17" t="s">
        <v>178</v>
      </c>
      <c r="F59" s="21" t="s">
        <v>170</v>
      </c>
      <c r="G59" s="11">
        <v>73.6</v>
      </c>
      <c r="H59" s="12">
        <f t="shared" ref="H59:H67" si="2">F59*0.5+G59*0.5</f>
        <v>80.075</v>
      </c>
      <c r="I59" s="16"/>
    </row>
    <row r="60" ht="17" customHeight="1" spans="1:9">
      <c r="A60" s="5">
        <v>58</v>
      </c>
      <c r="B60" s="17" t="s">
        <v>179</v>
      </c>
      <c r="C60" s="17" t="s">
        <v>180</v>
      </c>
      <c r="D60" s="17" t="s">
        <v>168</v>
      </c>
      <c r="E60" s="17" t="s">
        <v>178</v>
      </c>
      <c r="F60" s="21" t="s">
        <v>181</v>
      </c>
      <c r="G60" s="11">
        <v>72.6</v>
      </c>
      <c r="H60" s="12">
        <f t="shared" si="2"/>
        <v>78.73</v>
      </c>
      <c r="I60" s="16"/>
    </row>
    <row r="61" ht="17" customHeight="1" spans="1:9">
      <c r="A61" s="5">
        <v>59</v>
      </c>
      <c r="B61" s="17" t="s">
        <v>182</v>
      </c>
      <c r="C61" s="17" t="s">
        <v>183</v>
      </c>
      <c r="D61" s="17" t="s">
        <v>168</v>
      </c>
      <c r="E61" s="17" t="s">
        <v>178</v>
      </c>
      <c r="F61" s="21" t="s">
        <v>184</v>
      </c>
      <c r="G61" s="11">
        <v>74.8</v>
      </c>
      <c r="H61" s="12">
        <f t="shared" si="2"/>
        <v>79.375</v>
      </c>
      <c r="I61" s="16"/>
    </row>
    <row r="62" ht="17" customHeight="1" spans="1:9">
      <c r="A62" s="5">
        <v>60</v>
      </c>
      <c r="B62" s="17" t="s">
        <v>185</v>
      </c>
      <c r="C62" s="17" t="s">
        <v>186</v>
      </c>
      <c r="D62" s="17" t="s">
        <v>168</v>
      </c>
      <c r="E62" s="17" t="s">
        <v>187</v>
      </c>
      <c r="F62" s="21" t="s">
        <v>188</v>
      </c>
      <c r="G62" s="11">
        <v>84.42</v>
      </c>
      <c r="H62" s="12">
        <f t="shared" si="2"/>
        <v>87.22</v>
      </c>
      <c r="I62" s="16"/>
    </row>
    <row r="63" ht="17" customHeight="1" spans="1:9">
      <c r="A63" s="5">
        <v>61</v>
      </c>
      <c r="B63" s="17" t="s">
        <v>189</v>
      </c>
      <c r="C63" s="17" t="s">
        <v>190</v>
      </c>
      <c r="D63" s="17" t="s">
        <v>168</v>
      </c>
      <c r="E63" s="17" t="s">
        <v>187</v>
      </c>
      <c r="F63" s="21" t="s">
        <v>191</v>
      </c>
      <c r="G63" s="13" t="s">
        <v>25</v>
      </c>
      <c r="H63" s="12">
        <f>F63*0.5</f>
        <v>45.005</v>
      </c>
      <c r="I63" s="16"/>
    </row>
    <row r="64" ht="17" customHeight="1" spans="1:9">
      <c r="A64" s="5">
        <v>62</v>
      </c>
      <c r="B64" s="17" t="s">
        <v>192</v>
      </c>
      <c r="C64" s="17" t="s">
        <v>193</v>
      </c>
      <c r="D64" s="17" t="s">
        <v>168</v>
      </c>
      <c r="E64" s="17" t="s">
        <v>187</v>
      </c>
      <c r="F64" s="21" t="s">
        <v>194</v>
      </c>
      <c r="G64" s="11">
        <v>80.9</v>
      </c>
      <c r="H64" s="12">
        <f t="shared" si="2"/>
        <v>84.985</v>
      </c>
      <c r="I64" s="16"/>
    </row>
    <row r="65" ht="17" customHeight="1" spans="1:9">
      <c r="A65" s="5">
        <v>63</v>
      </c>
      <c r="B65" s="17" t="s">
        <v>195</v>
      </c>
      <c r="C65" s="17" t="s">
        <v>196</v>
      </c>
      <c r="D65" s="17" t="s">
        <v>197</v>
      </c>
      <c r="E65" s="17" t="s">
        <v>198</v>
      </c>
      <c r="F65" s="21" t="s">
        <v>199</v>
      </c>
      <c r="G65" s="11">
        <v>60</v>
      </c>
      <c r="H65" s="12">
        <f t="shared" si="2"/>
        <v>75.185</v>
      </c>
      <c r="I65" s="16"/>
    </row>
    <row r="66" ht="17" customHeight="1" spans="1:9">
      <c r="A66" s="5">
        <v>64</v>
      </c>
      <c r="B66" s="17" t="s">
        <v>200</v>
      </c>
      <c r="C66" s="17" t="s">
        <v>201</v>
      </c>
      <c r="D66" s="17" t="s">
        <v>197</v>
      </c>
      <c r="E66" s="17" t="s">
        <v>198</v>
      </c>
      <c r="F66" s="21" t="s">
        <v>202</v>
      </c>
      <c r="G66" s="11">
        <v>50</v>
      </c>
      <c r="H66" s="12">
        <f t="shared" si="2"/>
        <v>69.76</v>
      </c>
      <c r="I66" s="16"/>
    </row>
    <row r="67" ht="17" customHeight="1" spans="1:9">
      <c r="A67" s="5">
        <v>65</v>
      </c>
      <c r="B67" s="17" t="s">
        <v>203</v>
      </c>
      <c r="C67" s="17" t="s">
        <v>204</v>
      </c>
      <c r="D67" s="17" t="s">
        <v>197</v>
      </c>
      <c r="E67" s="17" t="s">
        <v>198</v>
      </c>
      <c r="F67" s="21" t="s">
        <v>205</v>
      </c>
      <c r="G67" s="11">
        <v>75</v>
      </c>
      <c r="H67" s="12">
        <f t="shared" si="2"/>
        <v>81.615</v>
      </c>
      <c r="I67" s="16"/>
    </row>
  </sheetData>
  <autoFilter xmlns:etc="http://www.wps.cn/officeDocument/2017/etCustomData" ref="B2:I67" etc:filterBottomFollowUsedRange="0">
    <extLst/>
  </autoFilter>
  <mergeCells count="1">
    <mergeCell ref="A1:I1"/>
  </mergeCells>
  <pageMargins left="0.748031496062992" right="0.748031496062992" top="0.984251968503937" bottom="0.984251968503937" header="0.511811023622047" footer="0.511811023622047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周真涛</cp:lastModifiedBy>
  <dcterms:created xsi:type="dcterms:W3CDTF">2025-12-10T18:23:00Z</dcterms:created>
  <cp:lastPrinted>2025-12-20T22:37:00Z</cp:lastPrinted>
  <dcterms:modified xsi:type="dcterms:W3CDTF">2025-12-22T11:15:42Z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C0FEE618AE4648B095E35688FA7A0A57_13</vt:lpwstr>
  </property>
  <property fmtid="{D5CDD505-2E9C-101B-9397-08002B2CF9AE}" pid="3" name="KSOProductBuildVer">
    <vt:lpwstr>2052-12.8.2.1118</vt:lpwstr>
  </property>
  <property fmtid="{D5CDD505-2E9C-101B-9397-08002B2CF9AE}" pid="4" name="CalculationRule">
    <vt:i4>0</vt:i4>
  </property>
</Properties>
</file>