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<sst xmlns="http://schemas.openxmlformats.org/spreadsheetml/2006/main" count="32" uniqueCount="29">
  <si>
    <t>贵州省粮食和物资储备局直属事业单位2022年公开招聘工作人员
面试成绩、总成绩及进入体检人员名单</t>
  </si>
  <si>
    <t>报考单位名称：贵州省粮油产品质量监督检验站</t>
  </si>
  <si>
    <t>序号</t>
  </si>
  <si>
    <t>报考岗位</t>
  </si>
  <si>
    <t>姓名</t>
  </si>
  <si>
    <t>笔试成绩</t>
  </si>
  <si>
    <t>折合成百分制成绩</t>
  </si>
  <si>
    <t>核算成绩40%</t>
  </si>
  <si>
    <t>面试成绩</t>
  </si>
  <si>
    <t>核算成绩60%</t>
  </si>
  <si>
    <t>总成绩</t>
  </si>
  <si>
    <t>总成绩排名</t>
  </si>
  <si>
    <t>是否进入体检环节</t>
  </si>
  <si>
    <t>备注</t>
  </si>
  <si>
    <t>12828030101管理人员</t>
  </si>
  <si>
    <t>杨玉琪</t>
  </si>
  <si>
    <t xml:space="preserve">是 </t>
  </si>
  <si>
    <t>汪子人</t>
  </si>
  <si>
    <t>王林</t>
  </si>
  <si>
    <t>12828030102专业技术人员</t>
  </si>
  <si>
    <t>万程</t>
  </si>
  <si>
    <t>禄晶晶</t>
  </si>
  <si>
    <t>毛洪艳</t>
  </si>
  <si>
    <t>袁钰晔</t>
  </si>
  <si>
    <t>朱昱婷</t>
  </si>
  <si>
    <t>韩美玲</t>
  </si>
  <si>
    <t>蒋飞艳</t>
  </si>
  <si>
    <t>杨洋</t>
  </si>
  <si>
    <t>顾茜婷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</si>
</sst>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  <numFmt numFmtId="177" formatCode="0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rgb="FF33333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28" borderId="6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vertical="center" wrapText="1"/>
    </xf>
    <xf numFmtId="176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zoomScale="120" zoomScaleNormal="120" topLeftCell="A2" workbookViewId="0">
      <selection activeCell="M8" sqref="M8"/>
    </sheetView>
  </sheetViews>
  <sheetFormatPr defaultColWidth="9" defaultRowHeight="13.8"/>
  <cols>
    <col min="1" max="1" width="6.01851851851852" customWidth="1"/>
    <col min="2" max="2" width="24.1666666666667" customWidth="1"/>
    <col min="3" max="3" width="11.4814814814815" style="2" customWidth="1"/>
    <col min="4" max="4" width="11.0185185185185" style="2" customWidth="1"/>
    <col min="5" max="5" width="11.2037037037037" style="2" customWidth="1"/>
    <col min="6" max="6" width="11.2962962962963" style="2" customWidth="1"/>
    <col min="7" max="7" width="11.0185185185185" style="2" customWidth="1"/>
    <col min="8" max="8" width="15" style="2" customWidth="1"/>
    <col min="9" max="9" width="12.962962962963" style="4" customWidth="1"/>
    <col min="10" max="10" width="8.24074074074074" style="5" customWidth="1"/>
    <col min="11" max="11" width="10.2777777777778" style="5" customWidth="1"/>
  </cols>
  <sheetData>
    <row r="1" ht="61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36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14"/>
    </row>
    <row r="3" s="2" customFormat="1" ht="40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customFormat="1" ht="28" customHeight="1" spans="1:12">
      <c r="A4" s="9">
        <v>1</v>
      </c>
      <c r="B4" s="9" t="s">
        <v>14</v>
      </c>
      <c r="C4" s="9" t="s">
        <v>15</v>
      </c>
      <c r="D4" s="9">
        <v>113</v>
      </c>
      <c r="E4" s="9">
        <v>75.33</v>
      </c>
      <c r="F4" s="11">
        <f t="shared" ref="F4:F15" si="0">E4*0.4</f>
        <v>30.132</v>
      </c>
      <c r="G4" s="9">
        <v>86</v>
      </c>
      <c r="H4" s="12">
        <f t="shared" ref="H4:H15" si="1">G4*0.6</f>
        <v>51.6</v>
      </c>
      <c r="I4" s="15">
        <f t="shared" ref="I4:I15" si="2">F4+H4</f>
        <v>81.732</v>
      </c>
      <c r="J4" s="16">
        <v>1</v>
      </c>
      <c r="K4" s="16" t="s">
        <v>16</v>
      </c>
      <c r="L4" s="17"/>
    </row>
    <row r="5" customFormat="1" ht="28" customHeight="1" spans="1:12">
      <c r="A5" s="9">
        <v>2</v>
      </c>
      <c r="B5" s="9"/>
      <c r="C5" s="9" t="s">
        <v>17</v>
      </c>
      <c r="D5" s="9">
        <v>108.5</v>
      </c>
      <c r="E5" s="9">
        <v>72.33</v>
      </c>
      <c r="F5" s="11">
        <f t="shared" si="0"/>
        <v>28.932</v>
      </c>
      <c r="G5" s="9">
        <v>69</v>
      </c>
      <c r="H5" s="12">
        <f t="shared" si="1"/>
        <v>41.4</v>
      </c>
      <c r="I5" s="15">
        <f t="shared" si="2"/>
        <v>70.332</v>
      </c>
      <c r="J5" s="16">
        <v>2</v>
      </c>
      <c r="K5" s="16"/>
      <c r="L5" s="17"/>
    </row>
    <row r="6" customFormat="1" ht="28" customHeight="1" spans="1:12">
      <c r="A6" s="9">
        <v>3</v>
      </c>
      <c r="B6" s="9"/>
      <c r="C6" s="9" t="s">
        <v>18</v>
      </c>
      <c r="D6" s="9">
        <v>109</v>
      </c>
      <c r="E6" s="9">
        <v>72.67</v>
      </c>
      <c r="F6" s="11">
        <f t="shared" si="0"/>
        <v>29.068</v>
      </c>
      <c r="G6" s="9">
        <v>64.4</v>
      </c>
      <c r="H6" s="12">
        <f t="shared" si="1"/>
        <v>38.64</v>
      </c>
      <c r="I6" s="15">
        <f t="shared" si="2"/>
        <v>67.708</v>
      </c>
      <c r="J6" s="16">
        <v>3</v>
      </c>
      <c r="K6" s="16"/>
      <c r="L6" s="17"/>
    </row>
    <row r="7" s="3" customFormat="1" ht="28" customHeight="1" spans="1:12">
      <c r="A7" s="9">
        <v>1</v>
      </c>
      <c r="B7" s="9" t="s">
        <v>19</v>
      </c>
      <c r="C7" s="9" t="s">
        <v>20</v>
      </c>
      <c r="D7" s="9">
        <v>108</v>
      </c>
      <c r="E7" s="9">
        <v>72</v>
      </c>
      <c r="F7" s="11">
        <f t="shared" si="0"/>
        <v>28.8</v>
      </c>
      <c r="G7" s="9">
        <v>89</v>
      </c>
      <c r="H7" s="12">
        <f t="shared" si="1"/>
        <v>53.4</v>
      </c>
      <c r="I7" s="15">
        <f t="shared" si="2"/>
        <v>82.2</v>
      </c>
      <c r="J7" s="18">
        <v>1</v>
      </c>
      <c r="K7" s="18" t="s">
        <v>16</v>
      </c>
      <c r="L7" s="19"/>
    </row>
    <row r="8" s="3" customFormat="1" ht="28" customHeight="1" spans="1:12">
      <c r="A8" s="9">
        <v>2</v>
      </c>
      <c r="B8" s="9"/>
      <c r="C8" s="9" t="s">
        <v>21</v>
      </c>
      <c r="D8" s="9">
        <v>111.5</v>
      </c>
      <c r="E8" s="9">
        <v>74.33</v>
      </c>
      <c r="F8" s="11">
        <f t="shared" si="0"/>
        <v>29.732</v>
      </c>
      <c r="G8" s="9">
        <v>82.4</v>
      </c>
      <c r="H8" s="12">
        <f t="shared" si="1"/>
        <v>49.44</v>
      </c>
      <c r="I8" s="15">
        <f t="shared" si="2"/>
        <v>79.172</v>
      </c>
      <c r="J8" s="18">
        <v>2</v>
      </c>
      <c r="K8" s="18" t="s">
        <v>16</v>
      </c>
      <c r="L8" s="19"/>
    </row>
    <row r="9" s="3" customFormat="1" ht="28" customHeight="1" spans="1:12">
      <c r="A9" s="9">
        <v>3</v>
      </c>
      <c r="B9" s="9"/>
      <c r="C9" s="9" t="s">
        <v>22</v>
      </c>
      <c r="D9" s="9">
        <v>111.5</v>
      </c>
      <c r="E9" s="9">
        <v>74.33</v>
      </c>
      <c r="F9" s="11">
        <f t="shared" si="0"/>
        <v>29.732</v>
      </c>
      <c r="G9" s="9">
        <v>76.8</v>
      </c>
      <c r="H9" s="12">
        <f t="shared" si="1"/>
        <v>46.08</v>
      </c>
      <c r="I9" s="15">
        <f t="shared" si="2"/>
        <v>75.812</v>
      </c>
      <c r="J9" s="18">
        <v>3</v>
      </c>
      <c r="K9" s="18" t="s">
        <v>16</v>
      </c>
      <c r="L9" s="19"/>
    </row>
    <row r="10" s="3" customFormat="1" ht="28" customHeight="1" spans="1:12">
      <c r="A10" s="9">
        <v>4</v>
      </c>
      <c r="B10" s="9"/>
      <c r="C10" s="9" t="s">
        <v>23</v>
      </c>
      <c r="D10" s="9">
        <v>108</v>
      </c>
      <c r="E10" s="9">
        <v>72</v>
      </c>
      <c r="F10" s="11">
        <f t="shared" si="0"/>
        <v>28.8</v>
      </c>
      <c r="G10" s="9">
        <v>74.6</v>
      </c>
      <c r="H10" s="12">
        <f t="shared" si="1"/>
        <v>44.76</v>
      </c>
      <c r="I10" s="15">
        <f t="shared" si="2"/>
        <v>73.56</v>
      </c>
      <c r="J10" s="18">
        <v>4</v>
      </c>
      <c r="K10" s="18"/>
      <c r="L10" s="19"/>
    </row>
    <row r="11" s="3" customFormat="1" ht="28" customHeight="1" spans="1:12">
      <c r="A11" s="9">
        <v>5</v>
      </c>
      <c r="B11" s="9"/>
      <c r="C11" s="9" t="s">
        <v>24</v>
      </c>
      <c r="D11" s="9">
        <v>106.5</v>
      </c>
      <c r="E11" s="9">
        <v>71</v>
      </c>
      <c r="F11" s="11">
        <f t="shared" si="0"/>
        <v>28.4</v>
      </c>
      <c r="G11" s="9">
        <v>70.2</v>
      </c>
      <c r="H11" s="12">
        <f t="shared" si="1"/>
        <v>42.12</v>
      </c>
      <c r="I11" s="15">
        <f t="shared" si="2"/>
        <v>70.52</v>
      </c>
      <c r="J11" s="18">
        <v>5</v>
      </c>
      <c r="K11" s="18"/>
      <c r="L11" s="19"/>
    </row>
    <row r="12" s="3" customFormat="1" ht="28" customHeight="1" spans="1:12">
      <c r="A12" s="9">
        <v>6</v>
      </c>
      <c r="B12" s="9"/>
      <c r="C12" s="9" t="s">
        <v>25</v>
      </c>
      <c r="D12" s="9">
        <v>104</v>
      </c>
      <c r="E12" s="9">
        <v>69.33</v>
      </c>
      <c r="F12" s="11">
        <f t="shared" si="0"/>
        <v>27.732</v>
      </c>
      <c r="G12" s="9">
        <v>71</v>
      </c>
      <c r="H12" s="12">
        <f t="shared" si="1"/>
        <v>42.6</v>
      </c>
      <c r="I12" s="15">
        <f t="shared" si="2"/>
        <v>70.332</v>
      </c>
      <c r="J12" s="18">
        <v>6</v>
      </c>
      <c r="K12" s="18"/>
      <c r="L12" s="19"/>
    </row>
    <row r="13" s="3" customFormat="1" ht="28" customHeight="1" spans="1:12">
      <c r="A13" s="9">
        <v>7</v>
      </c>
      <c r="B13" s="9"/>
      <c r="C13" s="9" t="s">
        <v>26</v>
      </c>
      <c r="D13" s="9">
        <v>104</v>
      </c>
      <c r="E13" s="9">
        <v>69.33</v>
      </c>
      <c r="F13" s="11">
        <f t="shared" si="0"/>
        <v>27.732</v>
      </c>
      <c r="G13" s="9">
        <v>69.2</v>
      </c>
      <c r="H13" s="12">
        <f t="shared" si="1"/>
        <v>41.52</v>
      </c>
      <c r="I13" s="15">
        <f t="shared" si="2"/>
        <v>69.252</v>
      </c>
      <c r="J13" s="18">
        <v>7</v>
      </c>
      <c r="K13" s="18"/>
      <c r="L13" s="19"/>
    </row>
    <row r="14" s="3" customFormat="1" ht="28" customHeight="1" spans="1:12">
      <c r="A14" s="9">
        <v>8</v>
      </c>
      <c r="B14" s="9"/>
      <c r="C14" s="9" t="s">
        <v>27</v>
      </c>
      <c r="D14" s="9">
        <v>106</v>
      </c>
      <c r="E14" s="9">
        <v>70.67</v>
      </c>
      <c r="F14" s="11">
        <f t="shared" si="0"/>
        <v>28.268</v>
      </c>
      <c r="G14" s="9">
        <v>67.4</v>
      </c>
      <c r="H14" s="12">
        <f t="shared" si="1"/>
        <v>40.44</v>
      </c>
      <c r="I14" s="15">
        <f t="shared" si="2"/>
        <v>68.708</v>
      </c>
      <c r="J14" s="18">
        <v>8</v>
      </c>
      <c r="K14" s="18"/>
      <c r="L14" s="19"/>
    </row>
    <row r="15" s="3" customFormat="1" ht="28" customHeight="1" spans="1:12">
      <c r="A15" s="9">
        <v>9</v>
      </c>
      <c r="B15" s="9"/>
      <c r="C15" s="9" t="s">
        <v>28</v>
      </c>
      <c r="D15" s="9">
        <v>105.5</v>
      </c>
      <c r="E15" s="9">
        <v>70.33</v>
      </c>
      <c r="F15" s="11">
        <f t="shared" si="0"/>
        <v>28.132</v>
      </c>
      <c r="G15" s="9">
        <v>66.8</v>
      </c>
      <c r="H15" s="12">
        <f t="shared" si="1"/>
        <v>40.08</v>
      </c>
      <c r="I15" s="15">
        <f t="shared" si="2"/>
        <v>68.212</v>
      </c>
      <c r="J15" s="18">
        <v>9</v>
      </c>
      <c r="K15" s="18"/>
      <c r="L15" s="19"/>
    </row>
    <row r="16" s="3" customFormat="1" ht="33" customHeight="1" spans="3:11">
      <c r="C16" s="10"/>
      <c r="D16" s="10"/>
      <c r="E16" s="10"/>
      <c r="F16" s="10"/>
      <c r="G16" s="10"/>
      <c r="H16" s="13"/>
      <c r="I16" s="20"/>
      <c r="J16" s="21"/>
      <c r="K16" s="21"/>
    </row>
    <row r="17" s="3" customFormat="1" ht="33" customHeight="1" spans="3:11">
      <c r="C17" s="10"/>
      <c r="D17" s="10"/>
      <c r="E17" s="10"/>
      <c r="F17" s="10"/>
      <c r="G17" s="10"/>
      <c r="H17" s="13"/>
      <c r="I17" s="20"/>
      <c r="J17" s="21"/>
      <c r="K17" s="21"/>
    </row>
  </sheetData>
  <mergeCells count="4">
    <mergeCell ref="A1:L1"/>
    <mergeCell ref="A2:J2"/>
    <mergeCell ref="B4:B6"/>
    <mergeCell ref="B7:B15"/>
  </mergeCells>
  <pageMargins left="0.118055555555556" right="0.118055555555556" top="0.393055555555556" bottom="0.354166666666667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27" sqref="G27:G28"/>
    </sheetView>
  </sheetViews>
  <sheetFormatPr defaultColWidth="9" defaultRowHeight="13.8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ysgz</cp:lastModifiedBy>
  <dcterms:created xsi:type="dcterms:W3CDTF">2022-03-17T00:17:00Z</dcterms:created>
  <dcterms:modified xsi:type="dcterms:W3CDTF">2022-11-28T10:44:30Z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41FE0ACD420C4E67A7D98A481AD09E52</vt:lpwstr>
  </property>
  <property fmtid="{D5CDD505-2E9C-101B-9397-08002B2CF9AE}" pid="3" name="KSOProductBuildVer">
    <vt:lpwstr>2052-11.8.2.1117</vt:lpwstr>
  </property>
</Properties>
</file>