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<sst xmlns="http://schemas.openxmlformats.org/spreadsheetml/2006/main" count="23" uniqueCount="23">
  <si>
    <t>贵阳市发展改革委下属事业单位2022年下半年公开
招聘工作人员专业测试成绩及面试人员名单</t>
  </si>
  <si>
    <t>序号</t>
  </si>
  <si>
    <t>姓名</t>
  </si>
  <si>
    <t>笔试成绩</t>
  </si>
  <si>
    <t>笔试成绩
（百分制）</t>
  </si>
  <si>
    <t>笔试成绩
（30%）</t>
  </si>
  <si>
    <t>专业测试成绩
（百分制）</t>
  </si>
  <si>
    <t>专业测试成绩
（40%）</t>
  </si>
  <si>
    <t>成绩总和</t>
  </si>
  <si>
    <t>排名</t>
  </si>
  <si>
    <t>备注</t>
  </si>
  <si>
    <t>李利琴</t>
  </si>
  <si>
    <t>林瑶</t>
  </si>
  <si>
    <t>黄玉</t>
  </si>
  <si>
    <t>李广会</t>
  </si>
  <si>
    <t>彭禹筑</t>
  </si>
  <si>
    <t>丁宗美</t>
  </si>
  <si>
    <t>杨星</t>
  </si>
  <si>
    <t>马旭春</t>
  </si>
  <si>
    <t>徐然</t>
  </si>
  <si>
    <t>李青莉</t>
  </si>
  <si>
    <t>王宵</t>
  </si>
  <si>
    <t>专业测试缺考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</si>
</sst>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49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I7" sqref="I7"/>
    </sheetView>
  </sheetViews>
  <sheetFormatPr defaultColWidth="9" defaultRowHeight="13.5"/>
  <cols>
    <col min="1" max="1" width="5.75" customWidth="1"/>
    <col min="4" max="4" width="12.625"/>
    <col min="6" max="6" width="11.625" customWidth="1"/>
    <col min="10" max="10" width="12.625" customWidth="1"/>
  </cols>
  <sheetData>
    <row r="1" ht="76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8" t="s">
        <v>10</v>
      </c>
    </row>
    <row r="3" ht="27" customHeight="1" spans="1:10">
      <c r="A3" s="5">
        <v>1</v>
      </c>
      <c r="B3" s="6" t="s">
        <v>11</v>
      </c>
      <c r="C3" s="5">
        <v>104.5</v>
      </c>
      <c r="D3" s="7">
        <f>C3*2/3</f>
        <v>69.6666666666667</v>
      </c>
      <c r="E3" s="5">
        <f>D3*0.3</f>
        <v>20.9</v>
      </c>
      <c r="F3" s="5">
        <v>80</v>
      </c>
      <c r="G3" s="5">
        <f>F3*0.4</f>
        <v>32</v>
      </c>
      <c r="H3" s="5">
        <f>D3*0.3+F3*0.4</f>
        <v>52.9</v>
      </c>
      <c r="I3" s="5">
        <v>1</v>
      </c>
      <c r="J3" s="5"/>
    </row>
    <row r="4" ht="27" customHeight="1" spans="1:10">
      <c r="A4" s="5">
        <v>2</v>
      </c>
      <c r="B4" s="6" t="s">
        <v>12</v>
      </c>
      <c r="C4" s="5">
        <v>90</v>
      </c>
      <c r="D4" s="7">
        <f>C4*2/3</f>
        <v>60</v>
      </c>
      <c r="E4" s="5">
        <f>D4*0.3</f>
        <v>18</v>
      </c>
      <c r="F4" s="5">
        <v>75</v>
      </c>
      <c r="G4" s="5">
        <f>F4*0.4</f>
        <v>30</v>
      </c>
      <c r="H4" s="5">
        <f>D4*0.3+F4*0.4</f>
        <v>48</v>
      </c>
      <c r="I4" s="5">
        <v>2</v>
      </c>
      <c r="J4" s="5"/>
    </row>
    <row r="5" ht="27" customHeight="1" spans="1:10">
      <c r="A5" s="5">
        <v>3</v>
      </c>
      <c r="B5" s="6" t="s">
        <v>13</v>
      </c>
      <c r="C5" s="5">
        <v>90.5</v>
      </c>
      <c r="D5" s="7">
        <f>C5*2/3</f>
        <v>60.3333333333333</v>
      </c>
      <c r="E5" s="5">
        <f>D5*0.3</f>
        <v>18.1</v>
      </c>
      <c r="F5" s="5">
        <v>73</v>
      </c>
      <c r="G5" s="5">
        <f>F5*0.4</f>
        <v>29.2</v>
      </c>
      <c r="H5" s="5">
        <f>D5*0.3+F5*0.4</f>
        <v>47.3</v>
      </c>
      <c r="I5" s="5">
        <v>3</v>
      </c>
      <c r="J5" s="5"/>
    </row>
    <row r="6" ht="27" customHeight="1" spans="1:10">
      <c r="A6" s="5">
        <v>4</v>
      </c>
      <c r="B6" s="6" t="s">
        <v>14</v>
      </c>
      <c r="C6" s="5">
        <v>89</v>
      </c>
      <c r="D6" s="7">
        <f>C6*2/3</f>
        <v>59.3333333333333</v>
      </c>
      <c r="E6" s="5">
        <f>D6*0.3</f>
        <v>17.8</v>
      </c>
      <c r="F6" s="5">
        <v>73</v>
      </c>
      <c r="G6" s="5">
        <f>F6*0.4</f>
        <v>29.2</v>
      </c>
      <c r="H6" s="5">
        <f>D6*0.3+F6*0.4</f>
        <v>47</v>
      </c>
      <c r="I6" s="5">
        <v>4</v>
      </c>
      <c r="J6" s="5"/>
    </row>
    <row r="7" ht="27" customHeight="1" spans="1:10">
      <c r="A7" s="5">
        <v>5</v>
      </c>
      <c r="B7" s="6" t="s">
        <v>15</v>
      </c>
      <c r="C7" s="5">
        <v>89</v>
      </c>
      <c r="D7" s="7">
        <f>C7*2/3</f>
        <v>59.3333333333333</v>
      </c>
      <c r="E7" s="5">
        <f>D7*0.3</f>
        <v>17.8</v>
      </c>
      <c r="F7" s="5">
        <v>71</v>
      </c>
      <c r="G7" s="5">
        <f>F7*0.4</f>
        <v>28.4</v>
      </c>
      <c r="H7" s="5">
        <f>D7*0.3+F7*0.4</f>
        <v>46.2</v>
      </c>
      <c r="I7" s="5">
        <v>5</v>
      </c>
      <c r="J7" s="5"/>
    </row>
    <row r="8" ht="27" customHeight="1" spans="1:10">
      <c r="A8" s="5">
        <v>6</v>
      </c>
      <c r="B8" s="6" t="s">
        <v>16</v>
      </c>
      <c r="C8" s="5">
        <v>100</v>
      </c>
      <c r="D8" s="7">
        <f t="shared" ref="D8:D13" si="0">C8*2/3</f>
        <v>66.6666666666667</v>
      </c>
      <c r="E8" s="5">
        <f t="shared" ref="E8:E13" si="1">D8*0.3</f>
        <v>20</v>
      </c>
      <c r="F8" s="5">
        <v>62</v>
      </c>
      <c r="G8" s="5">
        <f t="shared" ref="G8:G13" si="2">F8*0.4</f>
        <v>24.8</v>
      </c>
      <c r="H8" s="5">
        <f t="shared" ref="H8:H13" si="3">D8*0.3+F8*0.4</f>
        <v>44.8</v>
      </c>
      <c r="I8" s="5">
        <v>6</v>
      </c>
      <c r="J8" s="5"/>
    </row>
    <row r="9" ht="27" customHeight="1" spans="1:10">
      <c r="A9" s="5">
        <v>7</v>
      </c>
      <c r="B9" s="6" t="s">
        <v>17</v>
      </c>
      <c r="C9" s="5">
        <v>90</v>
      </c>
      <c r="D9" s="7">
        <f t="shared" si="0"/>
        <v>60</v>
      </c>
      <c r="E9" s="5">
        <f t="shared" si="1"/>
        <v>18</v>
      </c>
      <c r="F9" s="5">
        <v>66</v>
      </c>
      <c r="G9" s="5">
        <f t="shared" si="2"/>
        <v>26.4</v>
      </c>
      <c r="H9" s="5">
        <f t="shared" si="3"/>
        <v>44.4</v>
      </c>
      <c r="I9" s="5">
        <v>7</v>
      </c>
      <c r="J9" s="5"/>
    </row>
    <row r="10" ht="27" customHeight="1" spans="1:10">
      <c r="A10" s="5">
        <v>8</v>
      </c>
      <c r="B10" s="6" t="s">
        <v>18</v>
      </c>
      <c r="C10" s="5">
        <v>91.5</v>
      </c>
      <c r="D10" s="7">
        <f t="shared" si="0"/>
        <v>61</v>
      </c>
      <c r="E10" s="5">
        <f t="shared" si="1"/>
        <v>18.3</v>
      </c>
      <c r="F10" s="5">
        <v>63</v>
      </c>
      <c r="G10" s="5">
        <f t="shared" si="2"/>
        <v>25.2</v>
      </c>
      <c r="H10" s="5">
        <f t="shared" si="3"/>
        <v>43.5</v>
      </c>
      <c r="I10" s="5">
        <v>8</v>
      </c>
      <c r="J10" s="5"/>
    </row>
    <row r="11" ht="27" customHeight="1" spans="1:10">
      <c r="A11" s="5">
        <v>9</v>
      </c>
      <c r="B11" s="6" t="s">
        <v>19</v>
      </c>
      <c r="C11" s="5">
        <v>104.5</v>
      </c>
      <c r="D11" s="7">
        <f t="shared" si="0"/>
        <v>69.6666666666667</v>
      </c>
      <c r="E11" s="5">
        <f t="shared" si="1"/>
        <v>20.9</v>
      </c>
      <c r="F11" s="5">
        <v>54</v>
      </c>
      <c r="G11" s="5">
        <f t="shared" si="2"/>
        <v>21.6</v>
      </c>
      <c r="H11" s="5">
        <f t="shared" si="3"/>
        <v>42.5</v>
      </c>
      <c r="I11" s="5">
        <v>9</v>
      </c>
      <c r="J11" s="5"/>
    </row>
    <row r="12" ht="27" customHeight="1" spans="1:10">
      <c r="A12" s="5">
        <v>10</v>
      </c>
      <c r="B12" s="6" t="s">
        <v>20</v>
      </c>
      <c r="C12" s="5">
        <v>95.5</v>
      </c>
      <c r="D12" s="7">
        <f t="shared" si="0"/>
        <v>63.6666666666667</v>
      </c>
      <c r="E12" s="5">
        <f t="shared" si="1"/>
        <v>19.1</v>
      </c>
      <c r="F12" s="5">
        <v>54</v>
      </c>
      <c r="G12" s="5">
        <f t="shared" si="2"/>
        <v>21.6</v>
      </c>
      <c r="H12" s="5">
        <f t="shared" si="3"/>
        <v>40.7</v>
      </c>
      <c r="I12" s="5">
        <v>10</v>
      </c>
      <c r="J12" s="5"/>
    </row>
    <row r="13" ht="27" customHeight="1" spans="1:10">
      <c r="A13" s="5">
        <v>11</v>
      </c>
      <c r="B13" s="6" t="s">
        <v>21</v>
      </c>
      <c r="C13" s="5">
        <v>90</v>
      </c>
      <c r="D13" s="7">
        <f t="shared" si="0"/>
        <v>60</v>
      </c>
      <c r="E13" s="5">
        <f t="shared" si="1"/>
        <v>18</v>
      </c>
      <c r="F13" s="5">
        <v>0</v>
      </c>
      <c r="G13" s="5">
        <f t="shared" si="2"/>
        <v>0</v>
      </c>
      <c r="H13" s="5">
        <f t="shared" si="3"/>
        <v>18</v>
      </c>
      <c r="I13" s="5">
        <v>11</v>
      </c>
      <c r="J13" s="5" t="s">
        <v>22</v>
      </c>
    </row>
  </sheetData>
  <sortState ref="A2:I12">
    <sortCondition ref="H2" descending="1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fgw</cp:lastModifiedBy>
  <dcterms:created xsi:type="dcterms:W3CDTF">2022-11-23T08:17:00Z</dcterms:created>
  <dcterms:modified xsi:type="dcterms:W3CDTF">2022-12-05T06:24:04Z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