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成绩" sheetId="1" r:id="rId1"/>
  </sheets>
  <definedNames>
    <definedName name="_xlnm._FilterDatabase" localSheetId="0" hidden="1">成绩!$A$3:$R$6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<sst xmlns="http://schemas.openxmlformats.org/spreadsheetml/2006/main" count="32" uniqueCount="28">
  <si>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附件</t>
  </si>
  <si>
    <t>贵阳市农业农村局2024年事业单位公开招聘工作人员总成绩及进入体检环节人员名单</t>
  </si>
  <si>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</si>
  <si>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</si>
  <si>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</si>
  <si>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</si>
  <si>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</si>
  <si>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</si>
  <si>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</si>
  <si>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笔试成绩30%</t>
  </si>
  <si>
    <t>专业测试成绩</t>
  </si>
  <si>
    <t>专业测试成绩40%</t>
  </si>
  <si>
    <t>笔试、专业测试成绩</t>
  </si>
  <si>
    <t>面试成绩</t>
  </si>
  <si>
    <t>面试成绩30%</t>
  </si>
  <si>
    <t>笔试、专业测试、面试成绩</t>
  </si>
  <si>
    <t>综合排名</t>
  </si>
  <si>
    <t>是否进入体检</t>
  </si>
  <si>
    <t>刘艺竹</t>
  </si>
  <si>
    <t>1152014000320</t>
  </si>
  <si>
    <t>贵阳市乡村振兴服务中心</t>
  </si>
  <si>
    <t>20101005901</t>
  </si>
  <si>
    <t>是</t>
  </si>
  <si>
    <t>王彪</t>
  </si>
  <si>
    <t>1152014001213</t>
  </si>
  <si>
    <t>王庆</t>
  </si>
  <si>
    <t>1152014001326</t>
  </si>
  <si>
    <t>放弃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</si>
</sst>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52" applyFont="1" applyFill="1" applyBorder="1" applyAlignment="1">
      <alignment horizontal="center" vertical="center" wrapText="1"/>
    </xf>
    <xf numFmtId="176" fontId="1" fillId="0" borderId="2" xfId="52" applyNumberFormat="1" applyFont="1" applyFill="1" applyBorder="1" applyAlignment="1">
      <alignment horizontal="center" vertical="center" wrapText="1"/>
    </xf>
    <xf numFmtId="176" fontId="1" fillId="0" borderId="2" xfId="5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7" fontId="1" fillId="0" borderId="2" xfId="5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2 2" xfId="50"/>
    <cellStyle name="常规 2 3" xfId="51"/>
    <cellStyle name="常规 2" xfId="52"/>
    <cellStyle name="常规 3" xfId="53"/>
    <cellStyle name="常规 4" xfId="54"/>
    <cellStyle name="常规 4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6"/>
  <sheetViews>
    <sheetView tabSelected="1" topLeftCell="A4" workbookViewId="0">
      <selection activeCell="F8" sqref="F8"/>
    </sheetView>
  </sheetViews>
  <sheetFormatPr defaultColWidth="9" defaultRowHeight="13.5" outlineLevelRow="5"/>
  <cols>
    <col min="1" max="1" width="4.5" style="3" customWidth="1"/>
    <col min="2" max="2" width="6.25" style="3" customWidth="1"/>
    <col min="3" max="3" width="14.5" style="3" customWidth="1"/>
    <col min="4" max="4" width="19.125" style="4" customWidth="1"/>
    <col min="5" max="5" width="13.625" style="3" customWidth="1"/>
    <col min="6" max="6" width="8.875" style="3" customWidth="1"/>
    <col min="7" max="7" width="9.375" style="3" customWidth="1"/>
    <col min="8" max="9" width="8" style="3" customWidth="1"/>
    <col min="10" max="10" width="8.5" style="3" customWidth="1"/>
    <col min="11" max="11" width="7.875" style="3" customWidth="1"/>
    <col min="12" max="12" width="8" style="3" customWidth="1"/>
    <col min="13" max="13" width="9" style="3"/>
    <col min="14" max="14" width="9.375" style="3" customWidth="1"/>
    <col min="15" max="15" width="5.625" style="3" customWidth="1"/>
    <col min="16" max="16" width="6.375" style="3" customWidth="1"/>
    <col min="17" max="16384" width="9" style="3"/>
  </cols>
  <sheetData>
    <row r="1" spans="1:1">
      <c r="A1" s="3" t="s">
        <v>0</v>
      </c>
    </row>
    <row r="2" ht="37.15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37.15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</row>
    <row r="4" s="2" customFormat="1" ht="27" customHeight="1" spans="1:18">
      <c r="A4" s="7">
        <v>1</v>
      </c>
      <c r="B4" s="8" t="s">
        <v>18</v>
      </c>
      <c r="C4" s="8" t="s">
        <v>19</v>
      </c>
      <c r="D4" s="8" t="s">
        <v>20</v>
      </c>
      <c r="E4" s="8" t="s">
        <v>21</v>
      </c>
      <c r="F4" s="9">
        <v>190.5</v>
      </c>
      <c r="G4" s="10">
        <f>F4/3</f>
        <v>63.5</v>
      </c>
      <c r="H4" s="10">
        <f>G4*0.3</f>
        <v>19.05</v>
      </c>
      <c r="I4" s="11">
        <v>88</v>
      </c>
      <c r="J4" s="10">
        <f>I4*0.4</f>
        <v>35.2</v>
      </c>
      <c r="K4" s="11">
        <f>H4+J4</f>
        <v>54.25</v>
      </c>
      <c r="L4" s="10">
        <v>87</v>
      </c>
      <c r="M4" s="10">
        <f>L4*0.3</f>
        <v>26.1</v>
      </c>
      <c r="N4" s="10">
        <f>K4+M4</f>
        <v>80.35</v>
      </c>
      <c r="O4" s="12">
        <v>1</v>
      </c>
      <c r="P4" s="7" t="s">
        <v>22</v>
      </c>
      <c r="Q4" s="13"/>
      <c r="R4" s="13"/>
    </row>
    <row r="5" s="2" customFormat="1" ht="27" customHeight="1" spans="1:18">
      <c r="A5" s="7">
        <v>2</v>
      </c>
      <c r="B5" s="8" t="s">
        <v>23</v>
      </c>
      <c r="C5" s="8" t="s">
        <v>24</v>
      </c>
      <c r="D5" s="8" t="s">
        <v>20</v>
      </c>
      <c r="E5" s="8" t="s">
        <v>21</v>
      </c>
      <c r="F5" s="9">
        <v>189</v>
      </c>
      <c r="G5" s="10">
        <f>F5/3</f>
        <v>63</v>
      </c>
      <c r="H5" s="10">
        <f>G5*0.3</f>
        <v>18.9</v>
      </c>
      <c r="I5" s="11">
        <v>70</v>
      </c>
      <c r="J5" s="10">
        <f>I5*0.4</f>
        <v>28</v>
      </c>
      <c r="K5" s="11">
        <f>H5+J5</f>
        <v>46.9</v>
      </c>
      <c r="L5" s="10">
        <v>77.6</v>
      </c>
      <c r="M5" s="10">
        <f>L5*0.3</f>
        <v>23.28</v>
      </c>
      <c r="N5" s="10">
        <f>K5+M5</f>
        <v>70.18</v>
      </c>
      <c r="O5" s="12">
        <v>2</v>
      </c>
      <c r="P5" s="7"/>
      <c r="Q5" s="13"/>
      <c r="R5" s="13"/>
    </row>
    <row r="6" s="2" customFormat="1" ht="27" customHeight="1" spans="1:18">
      <c r="A6" s="7">
        <v>3</v>
      </c>
      <c r="B6" s="8" t="s">
        <v>25</v>
      </c>
      <c r="C6" s="8" t="s">
        <v>26</v>
      </c>
      <c r="D6" s="8" t="s">
        <v>20</v>
      </c>
      <c r="E6" s="8" t="s">
        <v>21</v>
      </c>
      <c r="F6" s="9">
        <v>207</v>
      </c>
      <c r="G6" s="10">
        <f>F6/3</f>
        <v>69</v>
      </c>
      <c r="H6" s="10">
        <f>G6*0.3</f>
        <v>20.7</v>
      </c>
      <c r="I6" s="11">
        <v>68</v>
      </c>
      <c r="J6" s="10">
        <f>I6*0.4</f>
        <v>27.2</v>
      </c>
      <c r="K6" s="11">
        <f>H6+J6</f>
        <v>47.9</v>
      </c>
      <c r="L6" s="10" t="s">
        <v>27</v>
      </c>
      <c r="M6" s="10"/>
      <c r="N6" s="10">
        <f>K6+M6</f>
        <v>47.9</v>
      </c>
      <c r="O6" s="12">
        <v>3</v>
      </c>
      <c r="P6" s="7"/>
      <c r="Q6" s="13"/>
      <c r="R6" s="13"/>
    </row>
  </sheetData>
  <mergeCells count="1">
    <mergeCell ref="A2:P2"/>
  </mergeCells>
  <pageMargins left="0.43" right="0.23" top="0.6" bottom="0.45" header="0.5" footer="0.36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hcyz</cp:lastModifiedBy>
  <dcterms:created xsi:type="dcterms:W3CDTF">2020-01-02T03:00:00Z</dcterms:created>
  <cp:lastPrinted>2022-11-21T08:24:00Z</cp:lastPrinted>
  <dcterms:modified xsi:type="dcterms:W3CDTF">2024-06-17T06:39:06Z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CD1F32941F4A401F829A3E9C28E6B7A6_13</vt:lpwstr>
  </property>
</Properties>
</file>