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definedNames>
    <definedName name="_xlnm._FilterDatabase" localSheetId="0" hidden="1">Sheet1!$A$1:$L$2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<sst xmlns="http://schemas.openxmlformats.org/spreadsheetml/2006/main" count="509" uniqueCount="324">
  <si>
    <t>南明区企业招聘信息</t>
  </si>
  <si>
    <t>序号</t>
  </si>
  <si>
    <t>单位名称</t>
  </si>
  <si>
    <t>单位地址</t>
  </si>
  <si>
    <t>所属行政区划</t>
  </si>
  <si>
    <t>岗位名称</t>
  </si>
  <si>
    <t>岗位数（填具体数字，不加单位）</t>
  </si>
  <si>
    <t>岗位有效期限</t>
  </si>
  <si>
    <t>工资待遇</t>
  </si>
  <si>
    <t>文化程度</t>
  </si>
  <si>
    <t>专业(技能)要求</t>
  </si>
  <si>
    <t>工作地点</t>
  </si>
  <si>
    <t>联系人及电话</t>
  </si>
  <si>
    <t>中国人民人寿保险股份有限公司</t>
  </si>
  <si>
    <t>贵州省贵阳市南明区机场路18号亨特国际金融中心23层1-8号、24层1-8号[西湖社区]</t>
  </si>
  <si>
    <t>南明区</t>
  </si>
  <si>
    <t>售后服务专员</t>
  </si>
  <si>
    <t>招满截止</t>
  </si>
  <si>
    <t>4000-8000</t>
  </si>
  <si>
    <t>本科</t>
  </si>
  <si>
    <t>负责所辖团队的招募/培训、日常管理、活动策划等，完成KPI考核</t>
  </si>
  <si>
    <t>贵阳市亨特国际金融中心23楼</t>
  </si>
  <si>
    <t>朱媛妮18111956826        微信号：13985015097</t>
  </si>
  <si>
    <t>贵州太升居然之家商业管理有限公司</t>
  </si>
  <si>
    <t>贵州省贵阳市双龙航空港经济区机场路9号太升国际B栋1层111号</t>
  </si>
  <si>
    <t>双龙航空港经济区</t>
  </si>
  <si>
    <t>销售精英</t>
  </si>
  <si>
    <t>3000-9000</t>
  </si>
  <si>
    <t>高中及以上</t>
  </si>
  <si>
    <t>1.开发业务，完成部门业务指标；
2.渠道拓展，做好渠道维护，提升客户销量；
任职要求：
1.口齿清晰，表达能力强，有一定逻辑思维能力；
2.有过相关经验优先；</t>
  </si>
  <si>
    <t>贵州省贵阳市南明区双龙航空港经济区机场路太升国际居然之家2店</t>
  </si>
  <si>
    <t>陈女士：18685160310张女士：18302641129</t>
  </si>
  <si>
    <t>居然之家
商场营业员</t>
  </si>
  <si>
    <t>底薪（2500-4000）+提成</t>
  </si>
  <si>
    <t>不限</t>
  </si>
  <si>
    <t>岗位职责：
1、熟悉产品知识及价格；
2、负责产品的市场渠道开拓与销售工作，执行并完成公司产品年度销售计划；
3、与客户保持良好沟通，实时把握客户需求，为客户提供主动、热情、满意、周到的服务；
4、工作积极主动，喜欢挑战和学习。
任职资格：
1、有较强的语言表达能力、沟通能力及谈判能力；
4、为人正直，踏实肯干，吃苦耐劳，抗压能力强；
3、热爱销售行业，喜欢挣钱；
4、有销售或运营相关工作经验，家居建材行业优先。</t>
  </si>
  <si>
    <t>驰通集团股份有限公司</t>
  </si>
  <si>
    <t>贵州省贵阳市南明区花果园后街彭家湾棚户区改造项目B区B南11栋</t>
  </si>
  <si>
    <t>销售顾问</t>
  </si>
  <si>
    <t>大专及以上</t>
  </si>
  <si>
    <t>1.负责产品的市场渠道开拓与销售工作，执行并完成公司产品年度销售计划。 
 2.根据公司市场营销战略，提升销售价值，控制成本，扩大产品在所负责区域的销售，积极完成销售量指标，扩大产品市场占有率；
 3.与客户保持良好沟通，实时把握客户需求。为客户提供主动、热情、满意、周到的服务
 4.根据公司产品、价格及市场策略，独立处置询盘、报价、合同签订等事宜。在执行合同过程中，协调并监督公司各职能部门操作。
 5.动态把握市场价格，定期向公司提供市场分析及预测报告和个人工作建议。
 6、维护和开拓新的销售渠道和新客户，自主开发及拓展用户，尤其是终端用户。
 7、收集一线营销信息和用户意见，对公司营销策略、售后服务、等提出参考意见。</t>
  </si>
  <si>
    <t>贵州省贵阳市南明区</t>
  </si>
  <si>
    <t>贺女士15285641972</t>
  </si>
  <si>
    <t>重庆顶津食品有限公司</t>
  </si>
  <si>
    <t>南明</t>
  </si>
  <si>
    <t>销售代表</t>
  </si>
  <si>
    <t>4000-10000</t>
  </si>
  <si>
    <t>1、负责公司产品的销售及推广；
2、根据市场营销计划，完成部门销售指标；
3、开拓新市场,发展新客户,增加产品销售范围；
4、管理维护客户关系。</t>
  </si>
  <si>
    <t>南明区新华路</t>
  </si>
  <si>
    <t>杨女士 15329461844</t>
  </si>
  <si>
    <t>业务代表</t>
  </si>
  <si>
    <t>1、负责公司产品的销售及推广；
2、根据市场营销计划，完成部门销售指标；
3、开拓新市场,发展新客户,增加产品销售范围；
  4、管理维护客户关系。</t>
  </si>
  <si>
    <t>贵州省内</t>
  </si>
  <si>
    <t>贵阳龙创万家装饰工程有限公司</t>
  </si>
  <si>
    <t>贵州省贵阳市贵阳国家高新技术产业开发区长岭南路33号天一国际广场第10栋1单元9层6号房</t>
  </si>
  <si>
    <t>国家高新技术产业开发区</t>
  </si>
  <si>
    <t>市场专员</t>
  </si>
  <si>
    <t>1、年龄18岁以上，学历不限
2、具有良好的服务意识和严谨的工作态度；
3、有较强的工作沟通能力，有责任感，敬业心</t>
  </si>
  <si>
    <t>观山湖天一国际广场10栋</t>
  </si>
  <si>
    <t>张女士18984048824</t>
  </si>
  <si>
    <t>设计师助理</t>
  </si>
  <si>
    <t>大专</t>
  </si>
  <si>
    <t>1、熟练运用CAD，3d或者酷家乐 　　
2、对工作充满热情，头脑灵活，责任心强； 　　　
3、有相关行业工作经验优先； 　
4、会开车者优先</t>
  </si>
  <si>
    <t>邀约客服</t>
  </si>
  <si>
    <t>1、年龄18-26周岁，男女不限，专业不限。
2、有较好的学习能力，善于沟通，思维活跃，具有一定的理解与领悟能力，
3、踏实，专注，有明确的职业规划。</t>
  </si>
  <si>
    <t>贵州善阳商务咨询有限公司</t>
  </si>
  <si>
    <t>贵州省贵阳市南明区五里冲花果园五里冲棚户区、危旧房、城中村改造项目R1区1栋（花果园财富广场7号）5楼511-512号[花果园社区]</t>
  </si>
  <si>
    <t>客服</t>
  </si>
  <si>
    <t>基本工资（2000元）+补贴（1000元）+全勤奖（300 元）+绩效+奖金+餐补15元/餐（企业补贴10元，不包含在底薪中，个人补贴5元，在工资中扣取）</t>
  </si>
  <si>
    <t>1.协助银行处理信用卡客户逾期欠款；
2.通过与银行逾期欠款客户进行沟通，帮助和引导客户及时、正确的缴还银行的欠款；
3.通过电话、公司手机、函件、上访等方式提醒相关用户按期还款，进行良好的语言沟通任职要求;
1、年龄18-41岁，能严格遵守公司各项规章制度；
2、性格开朗，乐观积极，反应灵敏，逻辑性强，表达条理清晰；
3、具备良好的谈判能力、抗压能力、执行力、团队合作意识；
4、会基本的office办公软件操作，工作踏实稳定，认真负责。5、要毕业生</t>
  </si>
  <si>
    <t>南明区财富广场7号楼501-512号</t>
  </si>
  <si>
    <t>毛老师17880985376</t>
  </si>
  <si>
    <t>贵州婧海人力劳务有限公司</t>
  </si>
  <si>
    <t>贵州省贵阳市国家高新技术产业开发区湖滨路89号时光俊园2、3栋1单元3层29号房</t>
  </si>
  <si>
    <t>电商客服</t>
  </si>
  <si>
    <t>3000+提成</t>
  </si>
  <si>
    <t>性格开朗，善于沟通，有销售意愿</t>
  </si>
  <si>
    <t>罗女士13308512358</t>
  </si>
  <si>
    <t>电话客服</t>
  </si>
  <si>
    <t>中专及以上</t>
  </si>
  <si>
    <t xml:space="preserve">1、逻辑思维清晰，
普通话达标。
2、善于沟通、稳重大方、工作严谨细致、责任心及服务意识强
</t>
  </si>
  <si>
    <t>贵阳市观山湖区金融城MAX-A座</t>
  </si>
  <si>
    <t>普工</t>
  </si>
  <si>
    <t>计时制，15元/小时</t>
  </si>
  <si>
    <t>工作内容就是包纱挡车，看机子</t>
  </si>
  <si>
    <t>三穗</t>
  </si>
  <si>
    <t>贵州天枫传媒有限公司</t>
  </si>
  <si>
    <t>贵州省贵阳市南明区中华南路街道办事处文昌南路79号文昌苑综合楼2层48号[中南办事处]</t>
  </si>
  <si>
    <t>中移在线.客服专员</t>
  </si>
  <si>
    <t>高中</t>
  </si>
  <si>
    <t>普通话标准，会基本电脑操作，有工作经验者有限</t>
  </si>
  <si>
    <t>喷水池虹祥大厦</t>
  </si>
  <si>
    <t>谭先生15180721119</t>
  </si>
  <si>
    <t>贵州智诚坤工程设计有限公司</t>
  </si>
  <si>
    <t>贵州省贵阳市云岩区文昌阁街道中华中路168号贵阳饭店16层2号房</t>
  </si>
  <si>
    <t>云岩区</t>
  </si>
  <si>
    <t>检测工程师</t>
  </si>
  <si>
    <t>6000-11600</t>
  </si>
  <si>
    <t>负责风力发电机组组装完成后投入使用之前的检查，需高处作业证/低压电工证</t>
  </si>
  <si>
    <t>贵阳市云岩区喷水池贵阳饭店商务大厦16楼1601</t>
  </si>
  <si>
    <t>郭小姐13642369905</t>
  </si>
  <si>
    <t>技改工程师</t>
  </si>
  <si>
    <t>风力发电机组升级改造，系统维护，需高处作业证/低压电工证</t>
  </si>
  <si>
    <t>贵阳德康农牧有限公司</t>
  </si>
  <si>
    <t>贵州省贵阳市清镇市红枫大街36号</t>
  </si>
  <si>
    <t>清镇市</t>
  </si>
  <si>
    <t>养殖技术员</t>
  </si>
  <si>
    <t>5000-9000
底薪+绩效+加班费+封场补贴</t>
  </si>
  <si>
    <t>大专以上</t>
  </si>
  <si>
    <t>①年龄25-35岁；大专以上学历(畜牧类相关专业优先）；
②具有1年以上畜牧产品销售工作经验者优先；
③具备良好的沟通和人际交往能力，有吃苦耐劳的精神，有较强的责任心，有良好的职业操守，作风严谨，遵纪守法，原则性及执行力强；
④服从调配、能接受异地工作，适应长期出差；
⑤无不良征信；
⑥带车上岗。</t>
  </si>
  <si>
    <t>贵阳清镇、安顺平坝、镇宁、黔南惠水、黔西南册亨、义龙</t>
  </si>
  <si>
    <t>刘露露
19808442319</t>
  </si>
  <si>
    <t>贵州震华娘子军家政服务（集团）有限公司</t>
  </si>
  <si>
    <t>贵州省贵阳市白云区大山洞街道展望街5号原贵铝消防队办公楼（1层部分、2、3层整体）</t>
  </si>
  <si>
    <t>白云区</t>
  </si>
  <si>
    <t>养老达人</t>
  </si>
  <si>
    <t>3000-20000</t>
  </si>
  <si>
    <t>1.专业不限，对新媒体有一定的敏锐度，
2.对时下流行的社交平台、微信、微博、小红书、抖音、快手等互联网平台较为熟悉。
3、学习能力强，善于自我总结，追求高薪，有强烈的晋升欲望。
4、性格开朗，热情大方，善于交流，具备良好的人际沟通能力。</t>
  </si>
  <si>
    <t>贵阳市</t>
  </si>
  <si>
    <t>张经理18286028187</t>
  </si>
  <si>
    <t>招生老师</t>
  </si>
  <si>
    <t>1.专业不限，市场营销，对新媒体有一定的敏锐度，
2.对时下流行的社交平台、微信、微博、小红书、抖音、快手等互联网平台较为熟悉。
3、学习能力强，善于自我总结，追求高薪，有强烈的晋升欲望。
4、性格开朗，热情大方，善于交流，具备良好的人际沟通能力。</t>
  </si>
  <si>
    <t>月嫂</t>
  </si>
  <si>
    <t>3000-10000</t>
  </si>
  <si>
    <t>1.身体健康，能吃苦耐劳。
2.性格温和，乐观和向上，有爱心。
3.工作态度积极、认真；遵纪守法。
具有良好的职业道德和行为规范；具有较好的协作和沟通表达能力</t>
  </si>
  <si>
    <t>养老护理</t>
  </si>
  <si>
    <t>3000-8000</t>
  </si>
  <si>
    <t>家电清洗员</t>
  </si>
  <si>
    <t>需
要培训，有家电相关知识经验</t>
  </si>
  <si>
    <t>贵阳冰清玉洁物业清洁有限公司</t>
  </si>
  <si>
    <t>贵州省贵阳市观山湖区长岭北路贵阳国际金融中心二期商务区N1栋17层8号</t>
  </si>
  <si>
    <t>观山湖区</t>
  </si>
  <si>
    <t>保洁员</t>
  </si>
  <si>
    <t>2100-4000</t>
  </si>
  <si>
    <t>贵阳龙洞堡国际机场，贵阳地铁一、二号线、三号线，贵阳市内各区域
（就近安排）</t>
  </si>
  <si>
    <t>曾平菊13595087859</t>
  </si>
  <si>
    <t>贵阳市特豹应急救援服务有限公司</t>
  </si>
  <si>
    <t xml:space="preserve">贵州省贵阳市观山湖区金华园街道诚信北路8号绿地联盛国际10号楼5层1号 </t>
  </si>
  <si>
    <t>专职消防员</t>
  </si>
  <si>
    <t>4500+</t>
  </si>
  <si>
    <t>从事灭火救援，消防救援、抢险救灾。</t>
  </si>
  <si>
    <t>定向沿海城市</t>
  </si>
  <si>
    <t>曾达超18798823143</t>
  </si>
  <si>
    <t>消防车驾驶员</t>
  </si>
  <si>
    <t>贵州富源美实业有限公司</t>
  </si>
  <si>
    <t>贵州省贵阳市南明区油榨街道办事处油榨街10号首钢贵钢老区开发棚户区改造项目5＃地块第1-3号楼1单元25层20号</t>
  </si>
  <si>
    <t>专卖店销售顾问</t>
  </si>
  <si>
    <t>职位描述：
1、负责门店顾客的接待工作，为顾客详细介绍公司品牌.产品及当下相关活动优惠信息；
2、了解顾客的需求，启发顾客量尺意向；
3、跟进预约客户量尺及.督促设计师按时完成量尺及方案设计工作；
4、协助跟进下单.发货及安装流程，处理客户投诉，做好客户维护.售后工作；
5、通过微信.短信.电话记录等方式维护客户关系；
6、配合同事并接受上级领导临时工作安排。
任职要求：
1、20—35岁，大专或以上学历；
2、沟通能力强，反应敏捷，亲和力强，气质形象佳；
3、对销售工作充满热情，勤奋好学，乐观向上，勇于挑战自我。</t>
  </si>
  <si>
    <t>贵州省贵阳市南明区油榨街红星美凯龙2号楼26楼</t>
  </si>
  <si>
    <t>杨女士18984886090</t>
  </si>
  <si>
    <t>工程渠道业务员</t>
  </si>
  <si>
    <t>5000+</t>
  </si>
  <si>
    <t>岗位职责：
1、负责工程业务信息的开发，及信息备案；
2、工程项目陌拜，信息跟踪与反馈；
3、配合做好款项回收工作；
4、全面了解竞争品牌的各项推广活动、签单情况，及时向上级汇报，并快速制定相应策略；
5、及时推荐公司新品，并向设计师提供产品资料，做到快捷有效的出样维护及更新。
任职要求：
1、20—35岁，大专或以上学历；
2、沟通能力强，抗压能力好，业绩目标感和执行力强，热爱销售，有冲劲，有正能量。</t>
  </si>
  <si>
    <t>家装渠道业务员</t>
  </si>
  <si>
    <t>1、访问客户，确立目标市场和潜在客户；
2、保持与客户的联系和调动客户的资源；
3、利用有效的沟通手段和沟通策略保持与客户的关系；
4、与客户进行业务谈判，指导客户完成业务的成交；
5、完成公司的业绩目标。
任职要求：20-35周岁，大专以上学历，业绩目标感和执行力强，热爱销售，有冲劲，有正能量。</t>
  </si>
  <si>
    <t>贵州顺丰速运有限公司</t>
  </si>
  <si>
    <t>贵州省观山湖区石林西路地址科技园9号楼4、5、6层楼</t>
  </si>
  <si>
    <t>收派员</t>
  </si>
  <si>
    <t>收派员工作职责：
1.日常维护收派快件工作，并及时回收贷款；
2.开发及维护客户
同城派送员工作职责：
1. 根据抢单信息上门取件、装车、配送等工作；
2.及时与客户确认配送时间、地点、送达后签收；
3.客户签收完毕后进行妥投、日清等工作；
4.配送物品：同城快递等 5.要三轮车驾照（可报销600）</t>
  </si>
  <si>
    <t>贵州省内，优先就近安排</t>
  </si>
  <si>
    <t>徐飞18585734161</t>
  </si>
  <si>
    <t>北京金道天成信息系统服务有限公司</t>
  </si>
  <si>
    <t>北京市海淀区北四环西路9号08层(08)811-1</t>
  </si>
  <si>
    <t>/</t>
  </si>
  <si>
    <t>硬件服务器运维</t>
  </si>
  <si>
    <t>7000-12000</t>
  </si>
  <si>
    <t>1、负责服务器网络硬件故障处理和更换，内存、硬盘、网卡、SDI卡、RAID卡、CPU卡等；
2、服务器硬件运维相关工作，处理事件、变更及脚本支撑，缺陷分析、故障处理等；
3、处理线上的故障，挖掘问题根源，规避问题浮现，保障7*24小时业务连续性。（不需要倒班，但需要7*24小时不在岗oncall，平均一周2-3次）
4.明白CE和UCE原理。
岗位要求：
1、全日制大专及以上学历，大专有2年以上服务器硬件运维经验优先；本科2年以上
2、掌握服务器硬件知识；熟悉服务器硬件维修或硬件固件升级；
3、熟悉常见系统及服务器的安装及维护，可独立进行安装、调度及故障排除。
4、掌握linux基本命令，掌握一门脚本语言（shell/python/go）等优先
5、细心、有责任心，具备良好沟通协调能力，有良好的服务和团队合作意识；</t>
  </si>
  <si>
    <t>贵安新区屯上华为</t>
  </si>
  <si>
    <t>罗女士18744711791</t>
  </si>
  <si>
    <t>网络运维工程师</t>
  </si>
  <si>
    <t>工作内容：
1.现网告警，事件处理
2.现网变更实施
3.新上线局点、设施、线路验收转维
4.运维资料维护（拓扑、物理路由图）
5.问题风险识别及跟踪闭环
6.重点客户，重点时段业务保障
7.负责HCSO网络运维 
 岗位要求：
1.熟悉华为或Cisco/中兴/H3C等主流网络厂商交换机/防火墙/路由器设备以及配置；
2.熟悉STP、WLAN、Eth-trunk等以太网二层技术、静态、Ospf、BGP等路由协议；
3.有较强的沟通协调能力以及高度的责任心；
4.三年以上的企业网络或者运营商网络运维或者交付经验；
5.有华为HCIE、HCNP或者Cisco CCNP CCIE认证证书者优先</t>
  </si>
  <si>
    <t>前期在贵安新区，提供住宿，12月底前会搬到观山湖窦关产业园</t>
  </si>
  <si>
    <t>贵阳新潮服务有限公司</t>
  </si>
  <si>
    <t>贵阳市云岩区黔灵镇新添大道南段金耀华庭1单元6层6号</t>
  </si>
  <si>
    <t>夜班设备清洗员</t>
  </si>
  <si>
    <t>男性， 无文化要求，年龄50岁以内均可，能吃苦，不怕脏
工作时间：晚上9点到4点左右，在市内酒店厨房里面对排烟系统进行清洁保养。</t>
  </si>
  <si>
    <t>贵阳及周边</t>
  </si>
  <si>
    <t>陈倩13985000218/孟露13595151421</t>
  </si>
  <si>
    <t>贵州诚合实房地产经纪有限公司</t>
  </si>
  <si>
    <t>贵阳市南明区红岩路中天世纪新城四组团A1栋</t>
  </si>
  <si>
    <t>8000+</t>
  </si>
  <si>
    <t>新房业务、二手买卖、租赁业务、装修业务、电商家居销售,开发房客，维护端口，匹配资源带客看房</t>
  </si>
  <si>
    <t>周海13765157763</t>
  </si>
  <si>
    <t>贵州立诚房地产经纪有限公司</t>
  </si>
  <si>
    <t>贵州省贵阳市云岩区渔安街道办事处渔安安井片区未来方舟H6组团第H6-地下室负2夹层20号</t>
  </si>
  <si>
    <t>房产经纪人</t>
  </si>
  <si>
    <t>6000-10000</t>
  </si>
  <si>
    <t>负责客户接待、咨询工作，为客户提供专业的房地产相关咨询服务。2、了解客户需求，促成房屋买卖、并负责业务跟进和房屋过户手续办理等后续服务工作。3、负责公司房源的开发与积累，并与客户建立良好的业务合作关系。</t>
  </si>
  <si>
    <t>未来方舟H6组团负2夹20号德佑门店</t>
  </si>
  <si>
    <t>田经理16685588614</t>
  </si>
  <si>
    <t>贵州兴今元房地产经纪有限公司</t>
  </si>
  <si>
    <t>贵州省贵阳市南明区花果园彭家湾花果园项目C区第9(贵阳国际中心3号)栋2单元5层10号[花果园办事处]</t>
  </si>
  <si>
    <t>5000-10000</t>
  </si>
  <si>
    <t>1.招聘房产经纪人，属于房产销售岗，主要出售二手房项目
2.负责客户接待与咨询工作
3.了解客户需求，提供合适房源，进行商务谈判
4.建立客户档案资料，反馈售后信息
5.客户维护工作</t>
  </si>
  <si>
    <t>南明区：花果园M区 R区、沙冲路绿苑小区云岩区：三桥九局、二桥贝地、师大、宅吉、百花山观山湖：世纪城</t>
  </si>
  <si>
    <t>曹女士18198111385</t>
  </si>
  <si>
    <t>贵州三益得房地产置业有限公司</t>
  </si>
  <si>
    <t>贵州省贵阳市南明区花果园后街彭家湾花果园项目C区第11(贵阳国际中心1号)栋1层35号[花果园社区]</t>
  </si>
  <si>
    <t>3300+30%佣金或无底薪+50%-60%佣金</t>
  </si>
  <si>
    <t xml:space="preserve">
1、有较强的学习能力和沟通能力;
2、有挣钱的欲望，敢于挑战高薪
3、有从事过销售工作经验优先。</t>
  </si>
  <si>
    <t>花果园</t>
  </si>
  <si>
    <t>雷文娟15519158999</t>
  </si>
  <si>
    <t>中粮可口可乐饮料（贵州）有限公司</t>
  </si>
  <si>
    <t>贵州省贵安新区兴科北路55号</t>
  </si>
  <si>
    <t>贵安新区</t>
  </si>
  <si>
    <t>管培生</t>
  </si>
  <si>
    <t>4000-6000</t>
  </si>
  <si>
    <t>本科及以上</t>
  </si>
  <si>
    <t>1、CET-4及以上，党员、学生干部优先
2、性格外向，有良好的沟通能力和问题处理能力。
3、吃苦耐劳，有耐心。</t>
  </si>
  <si>
    <t>贵州省内各个市区及乡镇</t>
  </si>
  <si>
    <t>张金涛17685232368</t>
  </si>
  <si>
    <t>贵州吉丽康贸易有限公司</t>
  </si>
  <si>
    <t>贵州省贵阳市南明区花果园彭家湾花果园项目C区10(贵阳国际中心2号)栋1单元26层16号[花果园社区]</t>
  </si>
  <si>
    <t>美容导师</t>
  </si>
  <si>
    <t>4000+</t>
  </si>
  <si>
    <t>工作经验2年以上</t>
  </si>
  <si>
    <t>许先生18386393311</t>
  </si>
  <si>
    <t>贵阳嘉安月嫂科技有限公司</t>
  </si>
  <si>
    <t>贵州省贵阳市南明区花果园彭家湾花果园项目M区第2栋(2)1单元20层2号、3号、4号、17号、18号[花果园社区]</t>
  </si>
  <si>
    <t>母婴护理师（月嫂）</t>
  </si>
  <si>
    <t>8800-19800</t>
  </si>
  <si>
    <t>主要负责：产妇三餐三点和新生儿的护理</t>
  </si>
  <si>
    <t>贵州省</t>
  </si>
  <si>
    <t>马老师18096183843</t>
  </si>
  <si>
    <t>育婴师（育儿嫂）</t>
  </si>
  <si>
    <t>主要负责：满月以后到学龄前的宝宝生活护理</t>
  </si>
  <si>
    <t>3500-6000</t>
  </si>
  <si>
    <t>主要负责：老年人的生活起居和不能自理人的生活</t>
  </si>
  <si>
    <t>家政保洁</t>
  </si>
  <si>
    <t>主要：日常保洁、开荒保洁、精保洁和家电清洗</t>
  </si>
  <si>
    <t>主要负责：市场招聘及门店管理</t>
  </si>
  <si>
    <t>贵州汇宜康电子商务有限公司</t>
  </si>
  <si>
    <t>贵州省贵阳市南明区花果园街道花果园项目E区第E8（国际金融街2号）栋（E8）1单元27层22号房[花果园办事处]</t>
  </si>
  <si>
    <t>联通外呼客服</t>
  </si>
  <si>
    <t>3800-4280</t>
  </si>
  <si>
    <t>一、工作内容：
通过联通外呼系统10016专线向用户介绍联通套餐，比如流量包、升级包等增值业务。
工作稳定，办公室坐班，不用外出跑业务，前期都有人带，只要自己耐心学习，很快就能独立上线。
二、福利待遇：
无责薪资2700元—3480元/月+提成+每天的激励奖金+年终奖+五险+补充医疗险+生日福利+周年福利+节假日福利等。
综合稳定工资在5千-8千
新入职员工前三个月无责保底3800元/月—4280元/月，试用期通过购买五险，一年以上有年终奖金、额外工龄假期等
三、工作时间：
上午9:00至下午18:30，午休一个半小时，周日休息，法定节假日带薪休假，中午公司统一安排午餐
四、岗位要求：
1、年龄18—40周岁，接受应届生，熟悉电脑基础操作；
2、沟通能力及语言表达能力较好，会说普通话；
3、工作态度积极，有耐心，有客服工作经验者优先。
晋升机制：组长—主管—经理，公司其他岗位都内部招聘</t>
  </si>
  <si>
    <t>贵阳市南明区花果园金融街2号楼2724</t>
  </si>
  <si>
    <t>周主管18275069238  周女士15599185558</t>
  </si>
  <si>
    <t>10086接线客服</t>
  </si>
  <si>
    <t>基本工资1700～2700左右+接线提成+业务提成+公司其他福利补贴</t>
  </si>
  <si>
    <t>1.年龄18-40周岁，熟悉电脑操作；
2.具有较强的沟通能力及语言表达能力，普通话标准；
3.工作态度端正，认真负责。</t>
  </si>
  <si>
    <t>贵州中腾伟业房地产营销策划有限公司</t>
  </si>
  <si>
    <t>贵州省贵阳市经济开发区经开区黔江路林居一期6栋商业1层3号</t>
  </si>
  <si>
    <t>经开区</t>
  </si>
  <si>
    <t>租赁专员</t>
  </si>
  <si>
    <t>2800-5000</t>
  </si>
  <si>
    <t>1、负责为客户提供专业的房屋租赁咨询服务； 　　
2、网络、小区搜集出租房源信息，电话联系业主实地看房并进行商务谈判； 　　
3、网络发布房源信息，了解客户需求并录入公司系统；
4、陪同客户看房，促成交易。</t>
  </si>
  <si>
    <t>贵阳市小河区，白云区，观山湖区均可</t>
  </si>
  <si>
    <t>黎经理15285085120</t>
  </si>
  <si>
    <t>房产销售员</t>
  </si>
  <si>
    <t>3500-8000</t>
  </si>
  <si>
    <t>负责为客户提供专业的房地产置业咨询服务；陪同客户看房，促成一手房和二手房买卖；负责公司房源开发与积累，并与业主建立良好的业务协作关系。</t>
  </si>
  <si>
    <t>广州回龙企业服务管理咨询有限公司贵州分公司</t>
  </si>
  <si>
    <t>贵州省贵阳市南明区小车河街道花果园五里冲五里冲项目J区第1栋（1）1单元26层23号、24号[小车河办事处]</t>
  </si>
  <si>
    <t>银行外呼客服</t>
  </si>
  <si>
    <t>6000+</t>
  </si>
  <si>
    <t>岗位描述：
1、承接银行业务模块—信用卡逾期提醒催收业务，均薪6000及以上（与三十多家银行长期稳定合作）
2、要求：男女不限 年龄：20--40岁，高中/中专及以上学历；具有较强的沟通能力及语言表达能力，善于与不同的人沟通；
3、薪资架构：综合底薪（3300-4500元），均薪7200元及以上；
试用期：3-6个月，工作表现优秀的员工可提前转正
福利待遇：
1、五险一金（给你最齐全的保障）
2、最齐全的现金福利（工龄奖、过节费、绩效奖）
3、团队活动（生日会、聚餐、年度旅游、拓展培训）
4、带薪假期（带薪病假、年假、产假、丧假）
5、岗前培训（没有行业经验不要紧，完善的培训机制让你迅速掌握相关技能）
广阔的晋升空间：
专员—组长—主管—经理—-分公司总经理—-大区总经理
岗位职责：
1、通过电话等方式对银行委托给我司的逾期信用卡账户进行电话沟通，提醒逾期客户正确的缴费方式；
2、协助银行进行不良资产的管理，加快资金回笼，维护信用管理秩序；
3、负责对不同风险程度的逾期客户开展电话提醒及催缴工作，降低资金风险；</t>
  </si>
  <si>
    <t>贵州省贵阳市南明区花果园国际中心3号楼A座2611</t>
  </si>
  <si>
    <t>韩春18984558973</t>
  </si>
  <si>
    <t>贵州省恒威保安有限公司</t>
  </si>
  <si>
    <t>贵州省贵阳市清镇市青龙山街道云岭东路红树东方高层C栋3单元3层1号</t>
  </si>
  <si>
    <t>看护</t>
  </si>
  <si>
    <t>初中</t>
  </si>
  <si>
    <t>男，身体健康，年龄48岁以下，身高1.65米以上，初中学历及以上，无纹身、无犯罪记录。</t>
  </si>
  <si>
    <t>乌当区、白云区、观山湖区、清镇市</t>
  </si>
  <si>
    <t>钱女士：
0851-82534382</t>
  </si>
  <si>
    <t>贵州省合群科技有限公司</t>
  </si>
  <si>
    <t>贵州省贵阳市南明区遵义路街道办事处解放西路108号靖阳·宏桥水岸1单元10层4号[遵义办事处]</t>
  </si>
  <si>
    <t>销售专员</t>
  </si>
  <si>
    <t>薪资组成结构：底薪1800+交通补贴200+通信补贴200+全勤300+绩效500+提成（5%-30%阶梯式提成）+周奖励（100-800）+月奖励（300-1000）</t>
  </si>
  <si>
    <t>无</t>
  </si>
  <si>
    <t>解放西路108号1004室</t>
  </si>
  <si>
    <t>何女士 18798049599</t>
  </si>
  <si>
    <t>底薪2500+奖金+补助+提成</t>
  </si>
  <si>
    <t>贵州阿姨来了家政服务有限责任公司</t>
  </si>
  <si>
    <t>贵州省贵阳市南明区河滨街道如意巷22号逸豪峰3层</t>
  </si>
  <si>
    <t>8000-12800</t>
  </si>
  <si>
    <t>初中及以上</t>
  </si>
  <si>
    <t>诚实守信，吃苦耐劳，踏实勤快，有责任心。</t>
  </si>
  <si>
    <t>贵阳市区</t>
  </si>
  <si>
    <t>育婴师</t>
  </si>
  <si>
    <t>5000-8000</t>
  </si>
  <si>
    <t>贵阳市家庭服务业协会“黔城阿姨”</t>
  </si>
  <si>
    <t>家政服务员</t>
  </si>
  <si>
    <t>3000-5500</t>
  </si>
  <si>
    <t>小学及以上</t>
  </si>
  <si>
    <t>岗位职责：
需持证上岗，无经验人员可免费进行培训
1、照看、接送小孩；
2、负责客户家洗衣、清洁服务；
3、负责一日三餐，烹饪技艺好。</t>
  </si>
  <si>
    <t>贵阳</t>
  </si>
  <si>
    <t>张老师 19985509505</t>
  </si>
  <si>
    <t>需持证上岗，无经验人员可免费进行培训
1、负责客户家庭厨房、客厅、餐厅、卫生间、门窗等整体环境清洁；
2、负责客户家庭清洁、清扫、消毒；
3、负责客户鞋服的清洁、整理；
4、完成客户交办的其他工作；</t>
  </si>
  <si>
    <t>9800-16800</t>
  </si>
  <si>
    <t>需持证上岗，无经验人员可免费进行培训
1、负责新生儿及产妇的日常护理。
2、密切观察宝宝，如发现异常情况，并及时反馈处理。
3、引导宝宝的性格、习惯的良好培养。
4、用科学的方法培养宝宝，并进行早期教育</t>
  </si>
  <si>
    <t>养老护理员</t>
  </si>
  <si>
    <t>需持证上岗，无经验人员可免费进行培训
1.负责老人房间卫生的打扫，物品整理。
2.负责和老人聊天，谈心。
3.负责照顾老人的生活起居。
4.完成老人交办的采购及其他任务。</t>
  </si>
  <si>
    <t>需持证上岗，无经验人员可免费进行培训
1.负责客户家日常卫生打扫。
2.负责客户家玻璃清洁。</t>
  </si>
  <si>
    <t>收纳师</t>
  </si>
  <si>
    <t>5000-12000</t>
  </si>
  <si>
    <t>需持证上岗，无经验人员可免费进行培训
1.根据客户习惯及嗜好进行衣物、鞋袜、内衣裤、书籍的收纳
2.有良好的观察能力，热爱收纳这个行业。</t>
  </si>
  <si>
    <t>贵州侗家餐饮文化管理有限公司</t>
  </si>
  <si>
    <t>贵阳市云岩区北京路242号</t>
  </si>
  <si>
    <t>服务员</t>
  </si>
  <si>
    <t>3500-4000</t>
  </si>
  <si>
    <t>1.负责用餐区域的环境及物品的清洁、保养工作，以满足顾客用餐需求 
2.负责各项开餐准备工作，按要求布置和准备各种物品
3.礼貌待客，为客人提供就餐服务 
4.熟悉各种服务方式，密切关注客人需求，尽量满足解决客人需求 
5.主动征询客人就餐意见，及时反馈给主管或经理 
6.按程序结账，负责餐后的清理工作 
7.做好各种服务部用具的各种清洁与保养 
8.主动积极参与培训，提升服务水准 
9.完成上级交代的其它任务</t>
  </si>
  <si>
    <t>新侗家（南明区宝山南路27号凯尼大厦1-3层）</t>
  </si>
  <si>
    <t>郭女士
17784959343</t>
  </si>
  <si>
    <t>四川省吾道居家居有限公司</t>
  </si>
  <si>
    <t>市场销售</t>
  </si>
  <si>
    <t>8000-20000</t>
  </si>
  <si>
    <t>销售业务工作高度热情，有上进心，积极主动，具备挑战高薪精神</t>
  </si>
  <si>
    <t>卓茜茜13985432004</t>
  </si>
  <si>
    <t>贵州衡毅烧坊品牌运营有限公司</t>
  </si>
  <si>
    <t>贵州省贵阳市南明区花果园街道花果园后街彭家湾花果园项目E区E7号楼</t>
  </si>
  <si>
    <t>销售内勤</t>
  </si>
  <si>
    <t>3000+</t>
  </si>
  <si>
    <t>积极乐观、抗压能力强</t>
  </si>
  <si>
    <t>贵阳市乌当区东风镇高新北路1号（乌当政务大厅对面）</t>
  </si>
  <si>
    <t>王安乾：18286188322；李显：15597728316</t>
  </si>
  <si>
    <t>贵州小租网络科技有限公司</t>
  </si>
  <si>
    <t>贵阳市花溪区石坂镇合朋村贵州西部建材城开发有限公司B区7栋3层27号</t>
  </si>
  <si>
    <t>花溪区</t>
  </si>
  <si>
    <t>自营司机</t>
  </si>
  <si>
    <t>基本工资1930+500补助+加流水+提成+社保</t>
  </si>
  <si>
    <t>驾驶证满三年，无毒驾酒驾及一次性扣12分记录。持有网约车从业资格证，需缴纳押金3000元</t>
  </si>
  <si>
    <t>严森文17783886722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</si>
</sst>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b/>
      <sz val="24"/>
      <name val="仿宋"/>
      <charset val="134"/>
    </font>
    <font>
      <b/>
      <sz val="12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 applyProtection="0"/>
    <xf numFmtId="0" fontId="0" fillId="0" borderId="0" applyBorder="0">
      <alignment vertical="center"/>
    </xf>
    <xf numFmtId="0" fontId="29" fillId="0" borderId="0">
      <alignment vertical="center"/>
    </xf>
    <xf numFmtId="0" fontId="30" fillId="0" borderId="0"/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0" xfId="0" applyFont="1" applyFill="1" applyAlignment="1" applyProtection="1">
      <alignment horizontal="center" vertical="center" wrapText="1"/>
      <protection locked="0"/>
    </xf>
    <xf numFmtId="0" fontId="1" fillId="3" borderId="0" xfId="0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Alignment="1" applyProtection="1">
      <alignment horizontal="center" vertical="center" wrapText="1"/>
      <protection locked="0"/>
    </xf>
    <xf numFmtId="0" fontId="1" fillId="3" borderId="0" xfId="0" applyFont="1" applyFill="1" applyAlignment="1">
      <alignment horizontal="center" vertical="center"/>
    </xf>
    <xf numFmtId="0" fontId="3" fillId="3" borderId="0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模板" xfId="50"/>
    <cellStyle name="常规 2_总表" xfId="51"/>
    <cellStyle name="常规 5 57" xfId="52"/>
    <cellStyle name="常规 2" xfId="53"/>
    <cellStyle name="常规 9" xfId="54"/>
    <cellStyle name="常规 96" xfId="55"/>
    <cellStyle name="常规_新增就业_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6350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6350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6350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75960" y="6350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75960" y="6350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0</xdr:colOff>
      <xdr:row>1</xdr:row>
      <xdr:rowOff>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8086725" y="6350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8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9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10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11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6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6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6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6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6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6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6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6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6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6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7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7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7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7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7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7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7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7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7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7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8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8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8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8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8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8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8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8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8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8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9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9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9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9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9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9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9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9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9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9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0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0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0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0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0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0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0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0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0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0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1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1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1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1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1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1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1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1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1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1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2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2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2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2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2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2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2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2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2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2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3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3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3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3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3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3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3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3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3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3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4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4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4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4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4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4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4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4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4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4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5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5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5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5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5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5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5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5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5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5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6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6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6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6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6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6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6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6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6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6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7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7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7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7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7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7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7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7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7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7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8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8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8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8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8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8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8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8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8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8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9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9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9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9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9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9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9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9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9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9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00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01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02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03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04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05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06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07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08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09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10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11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12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13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209550</xdr:colOff>
      <xdr:row>2</xdr:row>
      <xdr:rowOff>0</xdr:rowOff>
    </xdr:from>
    <xdr:to>
      <xdr:col>2</xdr:col>
      <xdr:colOff>285750</xdr:colOff>
      <xdr:row>2</xdr:row>
      <xdr:rowOff>238125</xdr:rowOff>
    </xdr:to>
    <xdr:sp>
      <xdr:nvSpPr>
        <xdr:cNvPr id="314" name="Text Box 90"/>
        <xdr:cNvSpPr txBox="1"/>
      </xdr:nvSpPr>
      <xdr:spPr>
        <a:xfrm>
          <a:off x="180086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209550</xdr:colOff>
      <xdr:row>2</xdr:row>
      <xdr:rowOff>0</xdr:rowOff>
    </xdr:from>
    <xdr:to>
      <xdr:col>2</xdr:col>
      <xdr:colOff>285750</xdr:colOff>
      <xdr:row>2</xdr:row>
      <xdr:rowOff>238125</xdr:rowOff>
    </xdr:to>
    <xdr:sp>
      <xdr:nvSpPr>
        <xdr:cNvPr id="315" name="Text Box 90"/>
        <xdr:cNvSpPr txBox="1"/>
      </xdr:nvSpPr>
      <xdr:spPr>
        <a:xfrm>
          <a:off x="180086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16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17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18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19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20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21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22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23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24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25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26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27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209550</xdr:colOff>
      <xdr:row>2</xdr:row>
      <xdr:rowOff>0</xdr:rowOff>
    </xdr:from>
    <xdr:to>
      <xdr:col>2</xdr:col>
      <xdr:colOff>285750</xdr:colOff>
      <xdr:row>2</xdr:row>
      <xdr:rowOff>238125</xdr:rowOff>
    </xdr:to>
    <xdr:sp>
      <xdr:nvSpPr>
        <xdr:cNvPr id="328" name="Text Box 90"/>
        <xdr:cNvSpPr txBox="1"/>
      </xdr:nvSpPr>
      <xdr:spPr>
        <a:xfrm>
          <a:off x="180086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209550</xdr:colOff>
      <xdr:row>2</xdr:row>
      <xdr:rowOff>0</xdr:rowOff>
    </xdr:from>
    <xdr:to>
      <xdr:col>2</xdr:col>
      <xdr:colOff>285750</xdr:colOff>
      <xdr:row>2</xdr:row>
      <xdr:rowOff>238125</xdr:rowOff>
    </xdr:to>
    <xdr:sp>
      <xdr:nvSpPr>
        <xdr:cNvPr id="329" name="Text Box 90"/>
        <xdr:cNvSpPr txBox="1"/>
      </xdr:nvSpPr>
      <xdr:spPr>
        <a:xfrm>
          <a:off x="180086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30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31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32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33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34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35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36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37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38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39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40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41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42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43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44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45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46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47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48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49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50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51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52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53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54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55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56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57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58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59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60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61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2</xdr:row>
      <xdr:rowOff>0</xdr:rowOff>
    </xdr:from>
    <xdr:to>
      <xdr:col>0</xdr:col>
      <xdr:colOff>285750</xdr:colOff>
      <xdr:row>2</xdr:row>
      <xdr:rowOff>238125</xdr:rowOff>
    </xdr:to>
    <xdr:sp>
      <xdr:nvSpPr>
        <xdr:cNvPr id="362" name="Text Box 90"/>
        <xdr:cNvSpPr txBox="1"/>
      </xdr:nvSpPr>
      <xdr:spPr>
        <a:xfrm>
          <a:off x="209550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168275</xdr:rowOff>
    </xdr:from>
    <xdr:to>
      <xdr:col>3</xdr:col>
      <xdr:colOff>76200</xdr:colOff>
      <xdr:row>5</xdr:row>
      <xdr:rowOff>25400</xdr:rowOff>
    </xdr:to>
    <xdr:sp>
      <xdr:nvSpPr>
        <xdr:cNvPr id="363" name="Text Box 90"/>
        <xdr:cNvSpPr txBox="1"/>
      </xdr:nvSpPr>
      <xdr:spPr>
        <a:xfrm>
          <a:off x="2924810" y="2809875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64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65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66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67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68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69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70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71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72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73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74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75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76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77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78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79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80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81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82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83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84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85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86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87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88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89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90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91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92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93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94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95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96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97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98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399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00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01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02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03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04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05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06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07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08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09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10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11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12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13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14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15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16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17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18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19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20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21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22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23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24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25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26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27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28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29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30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31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32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33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34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35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36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37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38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39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40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41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42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43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44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45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46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47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48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49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50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51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52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53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54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55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56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57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58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59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60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61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62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63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64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65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66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67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68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69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70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207010</xdr:colOff>
      <xdr:row>2</xdr:row>
      <xdr:rowOff>0</xdr:rowOff>
    </xdr:from>
    <xdr:to>
      <xdr:col>1</xdr:col>
      <xdr:colOff>285750</xdr:colOff>
      <xdr:row>2</xdr:row>
      <xdr:rowOff>243205</xdr:rowOff>
    </xdr:to>
    <xdr:sp>
      <xdr:nvSpPr>
        <xdr:cNvPr id="471" name="Text Box 90"/>
        <xdr:cNvSpPr txBox="1"/>
      </xdr:nvSpPr>
      <xdr:spPr>
        <a:xfrm>
          <a:off x="780415" y="1879600"/>
          <a:ext cx="78740" cy="2432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6"/>
  <sheetViews>
    <sheetView tabSelected="1" zoomScale="130" zoomScaleNormal="130" topLeftCell="F1" workbookViewId="0">
      <selection activeCell="D2" sqref="D$1:D$1048576"/>
    </sheetView>
  </sheetViews>
  <sheetFormatPr defaultColWidth="9" defaultRowHeight="30" customHeight="1"/>
  <cols>
    <col min="1" max="1" width="7.525" style="2" customWidth="1"/>
    <col min="2" max="2" width="13.3583333333333" style="2" customWidth="1"/>
    <col min="3" max="3" width="17.5" style="2" customWidth="1"/>
    <col min="4" max="4" width="11.425" style="3" customWidth="1"/>
    <col min="5" max="5" width="17.25" style="2" customWidth="1"/>
    <col min="6" max="6" width="8.74166666666667" style="2" customWidth="1"/>
    <col min="7" max="7" width="11.075" style="2" customWidth="1"/>
    <col min="8" max="8" width="19.25" style="2" customWidth="1"/>
    <col min="9" max="9" width="10.75" style="2" customWidth="1"/>
    <col min="10" max="10" width="46.875" style="2" customWidth="1"/>
    <col min="11" max="11" width="15.6833333333333" style="4" customWidth="1"/>
    <col min="12" max="12" width="16.1083333333333" style="2" customWidth="1"/>
    <col min="13" max="13" width="13.625" style="2"/>
    <col min="14" max="14" width="12.625" style="2"/>
    <col min="15" max="16382" width="9" style="2"/>
    <col min="16383" max="16384" width="9" style="5"/>
  </cols>
  <sheetData>
    <row r="1" ht="50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98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customHeight="1" spans="1:12">
      <c r="A3" s="9">
        <f>MAX($A$2:A2)+1</f>
        <v>1</v>
      </c>
      <c r="B3" s="9" t="s">
        <v>13</v>
      </c>
      <c r="C3" s="9" t="s">
        <v>14</v>
      </c>
      <c r="D3" s="9" t="s">
        <v>15</v>
      </c>
      <c r="E3" s="10" t="s">
        <v>16</v>
      </c>
      <c r="F3" s="11">
        <v>10</v>
      </c>
      <c r="G3" s="12" t="s">
        <v>17</v>
      </c>
      <c r="H3" s="9" t="s">
        <v>18</v>
      </c>
      <c r="I3" s="9" t="s">
        <v>19</v>
      </c>
      <c r="J3" s="9" t="s">
        <v>20</v>
      </c>
      <c r="K3" s="9" t="s">
        <v>21</v>
      </c>
      <c r="L3" s="9" t="s">
        <v>22</v>
      </c>
    </row>
    <row r="4" customHeight="1" spans="1:12">
      <c r="A4" s="13">
        <f>MAX($A$2:A3)+1</f>
        <v>2</v>
      </c>
      <c r="B4" s="13" t="s">
        <v>23</v>
      </c>
      <c r="C4" s="13" t="s">
        <v>24</v>
      </c>
      <c r="D4" s="13" t="s">
        <v>25</v>
      </c>
      <c r="E4" s="10" t="s">
        <v>26</v>
      </c>
      <c r="F4" s="9">
        <v>10</v>
      </c>
      <c r="G4" s="12" t="s">
        <v>17</v>
      </c>
      <c r="H4" s="9" t="s">
        <v>27</v>
      </c>
      <c r="I4" s="9" t="s">
        <v>28</v>
      </c>
      <c r="J4" s="21" t="s">
        <v>29</v>
      </c>
      <c r="K4" s="13" t="s">
        <v>30</v>
      </c>
      <c r="L4" s="13" t="s">
        <v>31</v>
      </c>
    </row>
    <row r="5" customHeight="1" spans="1:12">
      <c r="A5" s="14"/>
      <c r="B5" s="14"/>
      <c r="C5" s="14"/>
      <c r="D5" s="14"/>
      <c r="E5" s="10" t="s">
        <v>32</v>
      </c>
      <c r="F5" s="11">
        <v>50</v>
      </c>
      <c r="G5" s="12" t="s">
        <v>17</v>
      </c>
      <c r="H5" s="9" t="s">
        <v>33</v>
      </c>
      <c r="I5" s="9" t="s">
        <v>34</v>
      </c>
      <c r="J5" s="21" t="s">
        <v>35</v>
      </c>
      <c r="K5" s="14"/>
      <c r="L5" s="14"/>
    </row>
    <row r="6" customHeight="1" spans="1:12">
      <c r="A6" s="9">
        <f>MAX($A$2:A5)+1</f>
        <v>3</v>
      </c>
      <c r="B6" s="9" t="s">
        <v>36</v>
      </c>
      <c r="C6" s="9" t="s">
        <v>37</v>
      </c>
      <c r="D6" s="9" t="s">
        <v>15</v>
      </c>
      <c r="E6" s="10" t="s">
        <v>38</v>
      </c>
      <c r="F6" s="11">
        <v>20</v>
      </c>
      <c r="G6" s="12" t="s">
        <v>17</v>
      </c>
      <c r="H6" s="9">
        <v>5000</v>
      </c>
      <c r="I6" s="9" t="s">
        <v>39</v>
      </c>
      <c r="J6" s="9" t="s">
        <v>40</v>
      </c>
      <c r="K6" s="9" t="s">
        <v>41</v>
      </c>
      <c r="L6" s="9" t="s">
        <v>42</v>
      </c>
    </row>
    <row r="7" customHeight="1" spans="1:12">
      <c r="A7" s="13">
        <f>MAX($A$2:A6)+1</f>
        <v>4</v>
      </c>
      <c r="B7" s="13" t="s">
        <v>43</v>
      </c>
      <c r="C7" s="13" t="s">
        <v>44</v>
      </c>
      <c r="D7" s="13" t="s">
        <v>15</v>
      </c>
      <c r="E7" s="10" t="s">
        <v>45</v>
      </c>
      <c r="F7" s="11">
        <v>10</v>
      </c>
      <c r="G7" s="12" t="s">
        <v>17</v>
      </c>
      <c r="H7" s="9" t="s">
        <v>46</v>
      </c>
      <c r="I7" s="9" t="s">
        <v>39</v>
      </c>
      <c r="J7" s="9" t="s">
        <v>47</v>
      </c>
      <c r="K7" s="9" t="s">
        <v>48</v>
      </c>
      <c r="L7" s="13" t="s">
        <v>49</v>
      </c>
    </row>
    <row r="8" customHeight="1" spans="1:12">
      <c r="A8" s="14"/>
      <c r="B8" s="14"/>
      <c r="C8" s="14"/>
      <c r="D8" s="14"/>
      <c r="E8" s="15" t="s">
        <v>50</v>
      </c>
      <c r="F8" s="11">
        <v>10</v>
      </c>
      <c r="G8" s="12" t="s">
        <v>17</v>
      </c>
      <c r="H8" s="11" t="s">
        <v>18</v>
      </c>
      <c r="I8" s="11" t="s">
        <v>39</v>
      </c>
      <c r="J8" s="11" t="s">
        <v>51</v>
      </c>
      <c r="K8" s="11" t="s">
        <v>52</v>
      </c>
      <c r="L8" s="14"/>
    </row>
    <row r="9" customHeight="1" spans="1:12">
      <c r="A9" s="13">
        <f>MAX($A$2:A8)+1</f>
        <v>5</v>
      </c>
      <c r="B9" s="13" t="s">
        <v>53</v>
      </c>
      <c r="C9" s="13" t="s">
        <v>54</v>
      </c>
      <c r="D9" s="13" t="s">
        <v>55</v>
      </c>
      <c r="E9" s="15" t="s">
        <v>56</v>
      </c>
      <c r="F9" s="11">
        <v>20</v>
      </c>
      <c r="G9" s="12" t="s">
        <v>17</v>
      </c>
      <c r="H9" s="11">
        <v>3500</v>
      </c>
      <c r="I9" s="11" t="s">
        <v>34</v>
      </c>
      <c r="J9" s="11" t="s">
        <v>57</v>
      </c>
      <c r="K9" s="18" t="s">
        <v>58</v>
      </c>
      <c r="L9" s="13" t="s">
        <v>59</v>
      </c>
    </row>
    <row r="10" customHeight="1" spans="1:12">
      <c r="A10" s="16"/>
      <c r="B10" s="16"/>
      <c r="C10" s="16"/>
      <c r="D10" s="16"/>
      <c r="E10" s="15" t="s">
        <v>60</v>
      </c>
      <c r="F10" s="11">
        <v>10</v>
      </c>
      <c r="G10" s="12" t="s">
        <v>17</v>
      </c>
      <c r="H10" s="11">
        <v>2500</v>
      </c>
      <c r="I10" s="11" t="s">
        <v>61</v>
      </c>
      <c r="J10" s="11" t="s">
        <v>62</v>
      </c>
      <c r="K10" s="20"/>
      <c r="L10" s="16"/>
    </row>
    <row r="11" customHeight="1" spans="1:12">
      <c r="A11" s="14"/>
      <c r="B11" s="14"/>
      <c r="C11" s="14"/>
      <c r="D11" s="14"/>
      <c r="E11" s="15" t="s">
        <v>63</v>
      </c>
      <c r="F11" s="11">
        <v>80</v>
      </c>
      <c r="G11" s="12" t="s">
        <v>17</v>
      </c>
      <c r="H11" s="11">
        <v>3500</v>
      </c>
      <c r="I11" s="11" t="s">
        <v>34</v>
      </c>
      <c r="J11" s="11" t="s">
        <v>64</v>
      </c>
      <c r="K11" s="19"/>
      <c r="L11" s="14"/>
    </row>
    <row r="12" customHeight="1" spans="1:12">
      <c r="A12" s="9">
        <f>MAX($A$2:A11)+1</f>
        <v>6</v>
      </c>
      <c r="B12" s="9" t="s">
        <v>65</v>
      </c>
      <c r="C12" s="9" t="s">
        <v>66</v>
      </c>
      <c r="D12" s="9" t="s">
        <v>15</v>
      </c>
      <c r="E12" s="10" t="s">
        <v>67</v>
      </c>
      <c r="F12" s="11">
        <v>70</v>
      </c>
      <c r="G12" s="12" t="s">
        <v>17</v>
      </c>
      <c r="H12" s="9" t="s">
        <v>68</v>
      </c>
      <c r="I12" s="9" t="s">
        <v>28</v>
      </c>
      <c r="J12" s="9" t="s">
        <v>69</v>
      </c>
      <c r="K12" s="9" t="s">
        <v>70</v>
      </c>
      <c r="L12" s="9" t="s">
        <v>71</v>
      </c>
    </row>
    <row r="13" customHeight="1" spans="1:12">
      <c r="A13" s="13">
        <f>MAX($A$2:A12)+1</f>
        <v>7</v>
      </c>
      <c r="B13" s="13" t="s">
        <v>72</v>
      </c>
      <c r="C13" s="13" t="s">
        <v>73</v>
      </c>
      <c r="D13" s="13" t="s">
        <v>55</v>
      </c>
      <c r="E13" s="15" t="s">
        <v>74</v>
      </c>
      <c r="F13" s="11">
        <v>10</v>
      </c>
      <c r="G13" s="12" t="s">
        <v>17</v>
      </c>
      <c r="H13" s="11" t="s">
        <v>75</v>
      </c>
      <c r="I13" s="11" t="s">
        <v>61</v>
      </c>
      <c r="J13" s="11" t="s">
        <v>76</v>
      </c>
      <c r="K13" s="11" t="s">
        <v>15</v>
      </c>
      <c r="L13" s="18" t="s">
        <v>77</v>
      </c>
    </row>
    <row r="14" customHeight="1" spans="1:12">
      <c r="A14" s="16"/>
      <c r="B14" s="16"/>
      <c r="C14" s="16"/>
      <c r="D14" s="16"/>
      <c r="E14" s="15" t="s">
        <v>78</v>
      </c>
      <c r="F14" s="11">
        <v>10</v>
      </c>
      <c r="G14" s="12" t="s">
        <v>17</v>
      </c>
      <c r="H14" s="11">
        <v>4000</v>
      </c>
      <c r="I14" s="11" t="s">
        <v>79</v>
      </c>
      <c r="J14" s="11" t="s">
        <v>80</v>
      </c>
      <c r="K14" s="11" t="s">
        <v>81</v>
      </c>
      <c r="L14" s="20"/>
    </row>
    <row r="15" customHeight="1" spans="1:12">
      <c r="A15" s="14"/>
      <c r="B15" s="14"/>
      <c r="C15" s="14"/>
      <c r="D15" s="14"/>
      <c r="E15" s="15" t="s">
        <v>82</v>
      </c>
      <c r="F15" s="11">
        <v>30</v>
      </c>
      <c r="G15" s="12" t="s">
        <v>17</v>
      </c>
      <c r="H15" s="11" t="s">
        <v>83</v>
      </c>
      <c r="I15" s="11" t="s">
        <v>34</v>
      </c>
      <c r="J15" s="11" t="s">
        <v>84</v>
      </c>
      <c r="K15" s="11" t="s">
        <v>85</v>
      </c>
      <c r="L15" s="19"/>
    </row>
    <row r="16" customHeight="1" spans="1:12">
      <c r="A16" s="9">
        <f>MAX($A$2:A15)+1</f>
        <v>8</v>
      </c>
      <c r="B16" s="9" t="s">
        <v>86</v>
      </c>
      <c r="C16" s="9" t="s">
        <v>87</v>
      </c>
      <c r="D16" s="9" t="s">
        <v>15</v>
      </c>
      <c r="E16" s="10" t="s">
        <v>88</v>
      </c>
      <c r="F16" s="11">
        <v>30</v>
      </c>
      <c r="G16" s="12" t="s">
        <v>17</v>
      </c>
      <c r="H16" s="9" t="s">
        <v>18</v>
      </c>
      <c r="I16" s="9" t="s">
        <v>89</v>
      </c>
      <c r="J16" s="9" t="s">
        <v>90</v>
      </c>
      <c r="K16" s="9" t="s">
        <v>91</v>
      </c>
      <c r="L16" s="9" t="s">
        <v>92</v>
      </c>
    </row>
    <row r="17" customHeight="1" spans="1:12">
      <c r="A17" s="13">
        <f>MAX($A$2:A16)+1</f>
        <v>9</v>
      </c>
      <c r="B17" s="13" t="s">
        <v>93</v>
      </c>
      <c r="C17" s="13" t="s">
        <v>94</v>
      </c>
      <c r="D17" s="13" t="s">
        <v>95</v>
      </c>
      <c r="E17" s="10" t="s">
        <v>96</v>
      </c>
      <c r="F17" s="11">
        <v>10</v>
      </c>
      <c r="G17" s="12" t="s">
        <v>17</v>
      </c>
      <c r="H17" s="9" t="s">
        <v>97</v>
      </c>
      <c r="I17" s="9" t="s">
        <v>39</v>
      </c>
      <c r="J17" s="9" t="s">
        <v>98</v>
      </c>
      <c r="K17" s="13" t="s">
        <v>99</v>
      </c>
      <c r="L17" s="13" t="s">
        <v>100</v>
      </c>
    </row>
    <row r="18" customHeight="1" spans="1:12">
      <c r="A18" s="14"/>
      <c r="B18" s="14"/>
      <c r="C18" s="14"/>
      <c r="D18" s="16"/>
      <c r="E18" s="10" t="s">
        <v>101</v>
      </c>
      <c r="F18" s="11">
        <v>10</v>
      </c>
      <c r="G18" s="12" t="s">
        <v>17</v>
      </c>
      <c r="H18" s="9" t="s">
        <v>97</v>
      </c>
      <c r="I18" s="9" t="s">
        <v>39</v>
      </c>
      <c r="J18" s="9" t="s">
        <v>102</v>
      </c>
      <c r="K18" s="14"/>
      <c r="L18" s="14"/>
    </row>
    <row r="19" customHeight="1" spans="1:12">
      <c r="A19" s="9">
        <f>MAX($A$2:A18)+1</f>
        <v>10</v>
      </c>
      <c r="B19" s="9" t="s">
        <v>103</v>
      </c>
      <c r="C19" s="9" t="s">
        <v>104</v>
      </c>
      <c r="D19" s="9" t="s">
        <v>105</v>
      </c>
      <c r="E19" s="15" t="s">
        <v>106</v>
      </c>
      <c r="F19" s="11">
        <v>10</v>
      </c>
      <c r="G19" s="12" t="s">
        <v>17</v>
      </c>
      <c r="H19" s="11" t="s">
        <v>107</v>
      </c>
      <c r="I19" s="22" t="s">
        <v>108</v>
      </c>
      <c r="J19" s="11" t="s">
        <v>109</v>
      </c>
      <c r="K19" s="11" t="s">
        <v>110</v>
      </c>
      <c r="L19" s="11" t="s">
        <v>111</v>
      </c>
    </row>
    <row r="20" customHeight="1" spans="1:12">
      <c r="A20" s="13">
        <f>MAX($A$2:A19)+1</f>
        <v>11</v>
      </c>
      <c r="B20" s="13" t="s">
        <v>112</v>
      </c>
      <c r="C20" s="13" t="s">
        <v>113</v>
      </c>
      <c r="D20" s="13" t="s">
        <v>114</v>
      </c>
      <c r="E20" s="10" t="s">
        <v>115</v>
      </c>
      <c r="F20" s="11">
        <v>10</v>
      </c>
      <c r="G20" s="12" t="s">
        <v>17</v>
      </c>
      <c r="H20" s="9" t="s">
        <v>116</v>
      </c>
      <c r="I20" s="9" t="s">
        <v>39</v>
      </c>
      <c r="J20" s="9" t="s">
        <v>117</v>
      </c>
      <c r="K20" s="13" t="s">
        <v>118</v>
      </c>
      <c r="L20" s="13" t="s">
        <v>119</v>
      </c>
    </row>
    <row r="21" customHeight="1" spans="1:12">
      <c r="A21" s="16"/>
      <c r="B21" s="16"/>
      <c r="C21" s="16"/>
      <c r="D21" s="16"/>
      <c r="E21" s="10" t="s">
        <v>120</v>
      </c>
      <c r="F21" s="11">
        <v>10</v>
      </c>
      <c r="G21" s="12" t="s">
        <v>17</v>
      </c>
      <c r="H21" s="9" t="s">
        <v>116</v>
      </c>
      <c r="I21" s="9" t="s">
        <v>39</v>
      </c>
      <c r="J21" s="9" t="s">
        <v>121</v>
      </c>
      <c r="K21" s="16"/>
      <c r="L21" s="16"/>
    </row>
    <row r="22" customHeight="1" spans="1:12">
      <c r="A22" s="16"/>
      <c r="B22" s="16"/>
      <c r="C22" s="16"/>
      <c r="D22" s="16"/>
      <c r="E22" s="10" t="s">
        <v>122</v>
      </c>
      <c r="F22" s="11">
        <v>20</v>
      </c>
      <c r="G22" s="12" t="s">
        <v>17</v>
      </c>
      <c r="H22" s="9" t="s">
        <v>123</v>
      </c>
      <c r="I22" s="9" t="s">
        <v>39</v>
      </c>
      <c r="J22" s="9" t="s">
        <v>124</v>
      </c>
      <c r="K22" s="16"/>
      <c r="L22" s="16"/>
    </row>
    <row r="23" customHeight="1" spans="1:12">
      <c r="A23" s="16"/>
      <c r="B23" s="16"/>
      <c r="C23" s="16"/>
      <c r="D23" s="16"/>
      <c r="E23" s="10" t="s">
        <v>125</v>
      </c>
      <c r="F23" s="11">
        <v>20</v>
      </c>
      <c r="G23" s="12" t="s">
        <v>17</v>
      </c>
      <c r="H23" s="9" t="s">
        <v>126</v>
      </c>
      <c r="I23" s="9" t="s">
        <v>39</v>
      </c>
      <c r="J23" s="9" t="s">
        <v>124</v>
      </c>
      <c r="K23" s="16"/>
      <c r="L23" s="16"/>
    </row>
    <row r="24" customHeight="1" spans="1:12">
      <c r="A24" s="14"/>
      <c r="B24" s="14"/>
      <c r="C24" s="14"/>
      <c r="D24" s="14"/>
      <c r="E24" s="10" t="s">
        <v>127</v>
      </c>
      <c r="F24" s="9">
        <v>20</v>
      </c>
      <c r="G24" s="12" t="s">
        <v>17</v>
      </c>
      <c r="H24" s="9" t="s">
        <v>18</v>
      </c>
      <c r="I24" s="9" t="s">
        <v>34</v>
      </c>
      <c r="J24" s="9" t="s">
        <v>128</v>
      </c>
      <c r="K24" s="14"/>
      <c r="L24" s="14"/>
    </row>
    <row r="25" customHeight="1" spans="1:12">
      <c r="A25" s="9">
        <f>MAX($A$2:A24)+1</f>
        <v>12</v>
      </c>
      <c r="B25" s="9" t="s">
        <v>129</v>
      </c>
      <c r="C25" s="9" t="s">
        <v>130</v>
      </c>
      <c r="D25" s="9" t="s">
        <v>131</v>
      </c>
      <c r="E25" s="15" t="s">
        <v>132</v>
      </c>
      <c r="F25" s="11">
        <v>100</v>
      </c>
      <c r="G25" s="12" t="s">
        <v>17</v>
      </c>
      <c r="H25" s="11" t="s">
        <v>133</v>
      </c>
      <c r="I25" s="11" t="s">
        <v>34</v>
      </c>
      <c r="J25" s="11" t="s">
        <v>34</v>
      </c>
      <c r="K25" s="11" t="s">
        <v>134</v>
      </c>
      <c r="L25" s="9" t="s">
        <v>135</v>
      </c>
    </row>
    <row r="26" customHeight="1" spans="1:12">
      <c r="A26" s="13">
        <f>MAX($A$2:A25)+1</f>
        <v>13</v>
      </c>
      <c r="B26" s="13" t="s">
        <v>136</v>
      </c>
      <c r="C26" s="13" t="s">
        <v>137</v>
      </c>
      <c r="D26" s="13" t="s">
        <v>131</v>
      </c>
      <c r="E26" s="10" t="s">
        <v>138</v>
      </c>
      <c r="F26" s="9">
        <v>25</v>
      </c>
      <c r="G26" s="12" t="s">
        <v>17</v>
      </c>
      <c r="H26" s="9" t="s">
        <v>139</v>
      </c>
      <c r="I26" s="9" t="s">
        <v>89</v>
      </c>
      <c r="J26" s="9" t="s">
        <v>140</v>
      </c>
      <c r="K26" s="13" t="s">
        <v>141</v>
      </c>
      <c r="L26" s="13" t="s">
        <v>142</v>
      </c>
    </row>
    <row r="27" customHeight="1" spans="1:12">
      <c r="A27" s="14"/>
      <c r="B27" s="14"/>
      <c r="C27" s="14"/>
      <c r="D27" s="14"/>
      <c r="E27" s="10" t="s">
        <v>143</v>
      </c>
      <c r="F27" s="11">
        <v>25</v>
      </c>
      <c r="G27" s="12" t="s">
        <v>17</v>
      </c>
      <c r="H27" s="9" t="s">
        <v>139</v>
      </c>
      <c r="I27" s="9" t="s">
        <v>89</v>
      </c>
      <c r="J27" s="9" t="s">
        <v>140</v>
      </c>
      <c r="K27" s="14"/>
      <c r="L27" s="14"/>
    </row>
    <row r="28" customHeight="1" spans="1:12">
      <c r="A28" s="13">
        <f>MAX($A$2:A27)+1</f>
        <v>14</v>
      </c>
      <c r="B28" s="13" t="s">
        <v>144</v>
      </c>
      <c r="C28" s="13" t="s">
        <v>145</v>
      </c>
      <c r="D28" s="13" t="s">
        <v>15</v>
      </c>
      <c r="E28" s="10" t="s">
        <v>146</v>
      </c>
      <c r="F28" s="11">
        <v>35</v>
      </c>
      <c r="G28" s="12" t="s">
        <v>17</v>
      </c>
      <c r="H28" s="9" t="s">
        <v>18</v>
      </c>
      <c r="I28" s="9" t="s">
        <v>79</v>
      </c>
      <c r="J28" s="9" t="s">
        <v>147</v>
      </c>
      <c r="K28" s="13" t="s">
        <v>148</v>
      </c>
      <c r="L28" s="13" t="s">
        <v>149</v>
      </c>
    </row>
    <row r="29" customHeight="1" spans="1:12">
      <c r="A29" s="16"/>
      <c r="B29" s="16"/>
      <c r="C29" s="16"/>
      <c r="D29" s="16"/>
      <c r="E29" s="10" t="s">
        <v>150</v>
      </c>
      <c r="F29" s="11">
        <v>26</v>
      </c>
      <c r="G29" s="12" t="s">
        <v>17</v>
      </c>
      <c r="H29" s="9" t="s">
        <v>151</v>
      </c>
      <c r="I29" s="9" t="s">
        <v>39</v>
      </c>
      <c r="J29" s="9" t="s">
        <v>152</v>
      </c>
      <c r="K29" s="16"/>
      <c r="L29" s="16"/>
    </row>
    <row r="30" customHeight="1" spans="1:12">
      <c r="A30" s="14"/>
      <c r="B30" s="14"/>
      <c r="C30" s="14"/>
      <c r="D30" s="14"/>
      <c r="E30" s="10" t="s">
        <v>153</v>
      </c>
      <c r="F30" s="11">
        <v>24</v>
      </c>
      <c r="G30" s="12" t="s">
        <v>17</v>
      </c>
      <c r="H30" s="9" t="s">
        <v>151</v>
      </c>
      <c r="I30" s="9" t="s">
        <v>39</v>
      </c>
      <c r="J30" s="9" t="s">
        <v>154</v>
      </c>
      <c r="K30" s="14"/>
      <c r="L30" s="14"/>
    </row>
    <row r="31" customHeight="1" spans="1:12">
      <c r="A31" s="9">
        <f>MAX($A$2:A30)+1</f>
        <v>15</v>
      </c>
      <c r="B31" s="9" t="s">
        <v>155</v>
      </c>
      <c r="C31" s="9" t="s">
        <v>156</v>
      </c>
      <c r="D31" s="9" t="s">
        <v>131</v>
      </c>
      <c r="E31" s="10" t="s">
        <v>157</v>
      </c>
      <c r="F31" s="11">
        <v>100</v>
      </c>
      <c r="G31" s="12" t="s">
        <v>17</v>
      </c>
      <c r="H31" s="9" t="s">
        <v>151</v>
      </c>
      <c r="I31" s="9" t="s">
        <v>79</v>
      </c>
      <c r="J31" s="9" t="s">
        <v>158</v>
      </c>
      <c r="K31" s="9" t="s">
        <v>159</v>
      </c>
      <c r="L31" s="9" t="s">
        <v>160</v>
      </c>
    </row>
    <row r="32" customHeight="1" spans="1:12">
      <c r="A32" s="13">
        <f>MAX($A$2:A31)+1</f>
        <v>16</v>
      </c>
      <c r="B32" s="13" t="s">
        <v>161</v>
      </c>
      <c r="C32" s="13" t="s">
        <v>162</v>
      </c>
      <c r="D32" s="13" t="s">
        <v>163</v>
      </c>
      <c r="E32" s="15" t="s">
        <v>164</v>
      </c>
      <c r="F32" s="17">
        <v>10</v>
      </c>
      <c r="G32" s="12" t="s">
        <v>17</v>
      </c>
      <c r="H32" s="11" t="s">
        <v>165</v>
      </c>
      <c r="I32" s="9" t="s">
        <v>39</v>
      </c>
      <c r="J32" s="23" t="s">
        <v>166</v>
      </c>
      <c r="K32" s="9" t="s">
        <v>167</v>
      </c>
      <c r="L32" s="18" t="s">
        <v>168</v>
      </c>
    </row>
    <row r="33" customHeight="1" spans="1:12">
      <c r="A33" s="14"/>
      <c r="B33" s="14"/>
      <c r="C33" s="14"/>
      <c r="D33" s="14"/>
      <c r="E33" s="10" t="s">
        <v>169</v>
      </c>
      <c r="F33" s="11">
        <v>20</v>
      </c>
      <c r="G33" s="12" t="s">
        <v>17</v>
      </c>
      <c r="H33" s="9" t="s">
        <v>165</v>
      </c>
      <c r="I33" s="9" t="s">
        <v>39</v>
      </c>
      <c r="J33" s="21" t="s">
        <v>170</v>
      </c>
      <c r="K33" s="9" t="s">
        <v>171</v>
      </c>
      <c r="L33" s="19"/>
    </row>
    <row r="34" customHeight="1" spans="1:12">
      <c r="A34" s="9">
        <f>MAX($A$2:A33)+1</f>
        <v>17</v>
      </c>
      <c r="B34" s="9" t="s">
        <v>172</v>
      </c>
      <c r="C34" s="9" t="s">
        <v>173</v>
      </c>
      <c r="D34" s="9" t="s">
        <v>95</v>
      </c>
      <c r="E34" s="10" t="s">
        <v>174</v>
      </c>
      <c r="F34" s="11">
        <v>20</v>
      </c>
      <c r="G34" s="12" t="s">
        <v>17</v>
      </c>
      <c r="H34" s="9" t="s">
        <v>151</v>
      </c>
      <c r="I34" s="9" t="s">
        <v>34</v>
      </c>
      <c r="J34" s="21" t="s">
        <v>175</v>
      </c>
      <c r="K34" s="9" t="s">
        <v>176</v>
      </c>
      <c r="L34" s="9" t="s">
        <v>177</v>
      </c>
    </row>
    <row r="35" customHeight="1" spans="1:12">
      <c r="A35" s="11">
        <f>MAX($A$2:A34)+1</f>
        <v>18</v>
      </c>
      <c r="B35" s="11" t="s">
        <v>178</v>
      </c>
      <c r="C35" s="11" t="s">
        <v>179</v>
      </c>
      <c r="D35" s="11" t="s">
        <v>15</v>
      </c>
      <c r="E35" s="15" t="s">
        <v>38</v>
      </c>
      <c r="F35" s="11">
        <v>10</v>
      </c>
      <c r="G35" s="12" t="s">
        <v>17</v>
      </c>
      <c r="H35" s="11" t="s">
        <v>180</v>
      </c>
      <c r="I35" s="9" t="s">
        <v>34</v>
      </c>
      <c r="J35" s="23" t="s">
        <v>181</v>
      </c>
      <c r="K35" s="11" t="s">
        <v>179</v>
      </c>
      <c r="L35" s="11" t="s">
        <v>182</v>
      </c>
    </row>
    <row r="36" customHeight="1" spans="1:12">
      <c r="A36" s="9">
        <f>MAX($A$2:A35)+1</f>
        <v>19</v>
      </c>
      <c r="B36" s="9" t="s">
        <v>183</v>
      </c>
      <c r="C36" s="9" t="s">
        <v>184</v>
      </c>
      <c r="D36" s="9" t="s">
        <v>95</v>
      </c>
      <c r="E36" s="10" t="s">
        <v>185</v>
      </c>
      <c r="F36" s="11">
        <v>10</v>
      </c>
      <c r="G36" s="12" t="s">
        <v>17</v>
      </c>
      <c r="H36" s="9" t="s">
        <v>186</v>
      </c>
      <c r="I36" s="9" t="s">
        <v>39</v>
      </c>
      <c r="J36" s="21" t="s">
        <v>187</v>
      </c>
      <c r="K36" s="9" t="s">
        <v>188</v>
      </c>
      <c r="L36" s="9" t="s">
        <v>189</v>
      </c>
    </row>
    <row r="37" customHeight="1" spans="1:12">
      <c r="A37" s="9">
        <f>MAX($A$2:A36)+1</f>
        <v>20</v>
      </c>
      <c r="B37" s="9" t="s">
        <v>190</v>
      </c>
      <c r="C37" s="9" t="s">
        <v>191</v>
      </c>
      <c r="D37" s="9" t="s">
        <v>15</v>
      </c>
      <c r="E37" s="10" t="s">
        <v>185</v>
      </c>
      <c r="F37" s="11">
        <v>20</v>
      </c>
      <c r="G37" s="12" t="s">
        <v>17</v>
      </c>
      <c r="H37" s="9" t="s">
        <v>192</v>
      </c>
      <c r="I37" s="9" t="s">
        <v>34</v>
      </c>
      <c r="J37" s="21" t="s">
        <v>193</v>
      </c>
      <c r="K37" s="9" t="s">
        <v>194</v>
      </c>
      <c r="L37" s="9" t="s">
        <v>195</v>
      </c>
    </row>
    <row r="38" customHeight="1" spans="1:12">
      <c r="A38" s="11">
        <f>MAX($A$2:A37)+1</f>
        <v>21</v>
      </c>
      <c r="B38" s="11" t="s">
        <v>196</v>
      </c>
      <c r="C38" s="11" t="s">
        <v>197</v>
      </c>
      <c r="D38" s="11" t="s">
        <v>15</v>
      </c>
      <c r="E38" s="15" t="s">
        <v>185</v>
      </c>
      <c r="F38" s="11">
        <v>10</v>
      </c>
      <c r="G38" s="12" t="s">
        <v>17</v>
      </c>
      <c r="H38" s="11" t="s">
        <v>198</v>
      </c>
      <c r="I38" s="11" t="s">
        <v>28</v>
      </c>
      <c r="J38" s="11" t="s">
        <v>199</v>
      </c>
      <c r="K38" s="11" t="s">
        <v>200</v>
      </c>
      <c r="L38" s="11" t="s">
        <v>201</v>
      </c>
    </row>
    <row r="39" customHeight="1" spans="1:12">
      <c r="A39" s="11">
        <f>MAX($A$2:A38)+1</f>
        <v>22</v>
      </c>
      <c r="B39" s="11" t="s">
        <v>202</v>
      </c>
      <c r="C39" s="11" t="s">
        <v>203</v>
      </c>
      <c r="D39" s="11" t="s">
        <v>204</v>
      </c>
      <c r="E39" s="15" t="s">
        <v>205</v>
      </c>
      <c r="F39" s="11">
        <v>10</v>
      </c>
      <c r="G39" s="12" t="s">
        <v>17</v>
      </c>
      <c r="H39" s="11" t="s">
        <v>206</v>
      </c>
      <c r="I39" s="11" t="s">
        <v>207</v>
      </c>
      <c r="J39" s="11" t="s">
        <v>208</v>
      </c>
      <c r="K39" s="11" t="s">
        <v>209</v>
      </c>
      <c r="L39" s="11" t="s">
        <v>210</v>
      </c>
    </row>
    <row r="40" customHeight="1" spans="1:12">
      <c r="A40" s="11">
        <f>MAX($A$2:A39)+1</f>
        <v>23</v>
      </c>
      <c r="B40" s="11" t="s">
        <v>211</v>
      </c>
      <c r="C40" s="11" t="s">
        <v>212</v>
      </c>
      <c r="D40" s="11" t="s">
        <v>15</v>
      </c>
      <c r="E40" s="15" t="s">
        <v>213</v>
      </c>
      <c r="F40" s="11">
        <v>10</v>
      </c>
      <c r="G40" s="12" t="s">
        <v>17</v>
      </c>
      <c r="H40" s="11" t="s">
        <v>214</v>
      </c>
      <c r="I40" s="11" t="s">
        <v>34</v>
      </c>
      <c r="J40" s="11" t="s">
        <v>215</v>
      </c>
      <c r="K40" s="11" t="s">
        <v>52</v>
      </c>
      <c r="L40" s="11" t="s">
        <v>216</v>
      </c>
    </row>
    <row r="41" customHeight="1" spans="1:12">
      <c r="A41" s="13">
        <f>MAX($A$2:A40)+1</f>
        <v>24</v>
      </c>
      <c r="B41" s="13" t="s">
        <v>217</v>
      </c>
      <c r="C41" s="13" t="s">
        <v>218</v>
      </c>
      <c r="D41" s="13" t="s">
        <v>15</v>
      </c>
      <c r="E41" s="10" t="s">
        <v>219</v>
      </c>
      <c r="F41" s="11">
        <v>60</v>
      </c>
      <c r="G41" s="12" t="s">
        <v>17</v>
      </c>
      <c r="H41" s="9" t="s">
        <v>220</v>
      </c>
      <c r="I41" s="9" t="s">
        <v>34</v>
      </c>
      <c r="J41" s="21" t="s">
        <v>221</v>
      </c>
      <c r="K41" s="13" t="s">
        <v>222</v>
      </c>
      <c r="L41" s="13" t="s">
        <v>223</v>
      </c>
    </row>
    <row r="42" customHeight="1" spans="1:12">
      <c r="A42" s="16"/>
      <c r="B42" s="16"/>
      <c r="C42" s="16"/>
      <c r="D42" s="16"/>
      <c r="E42" s="10" t="s">
        <v>224</v>
      </c>
      <c r="F42" s="11">
        <v>60</v>
      </c>
      <c r="G42" s="12" t="s">
        <v>17</v>
      </c>
      <c r="H42" s="9" t="s">
        <v>192</v>
      </c>
      <c r="I42" s="9" t="s">
        <v>34</v>
      </c>
      <c r="J42" s="21" t="s">
        <v>225</v>
      </c>
      <c r="K42" s="16"/>
      <c r="L42" s="16"/>
    </row>
    <row r="43" customHeight="1" spans="1:12">
      <c r="A43" s="16"/>
      <c r="B43" s="16"/>
      <c r="C43" s="16"/>
      <c r="D43" s="16"/>
      <c r="E43" s="10" t="s">
        <v>125</v>
      </c>
      <c r="F43" s="11">
        <v>30</v>
      </c>
      <c r="G43" s="12" t="s">
        <v>17</v>
      </c>
      <c r="H43" s="9" t="s">
        <v>226</v>
      </c>
      <c r="I43" s="9" t="s">
        <v>34</v>
      </c>
      <c r="J43" s="21" t="s">
        <v>227</v>
      </c>
      <c r="K43" s="16"/>
      <c r="L43" s="16"/>
    </row>
    <row r="44" customHeight="1" spans="1:12">
      <c r="A44" s="16"/>
      <c r="B44" s="16"/>
      <c r="C44" s="16"/>
      <c r="D44" s="16"/>
      <c r="E44" s="10" t="s">
        <v>228</v>
      </c>
      <c r="F44" s="11">
        <v>30</v>
      </c>
      <c r="G44" s="12" t="s">
        <v>17</v>
      </c>
      <c r="H44" s="9" t="s">
        <v>126</v>
      </c>
      <c r="I44" s="9" t="s">
        <v>34</v>
      </c>
      <c r="J44" s="21" t="s">
        <v>229</v>
      </c>
      <c r="K44" s="16"/>
      <c r="L44" s="16"/>
    </row>
    <row r="45" customHeight="1" spans="1:12">
      <c r="A45" s="14"/>
      <c r="B45" s="14"/>
      <c r="C45" s="14"/>
      <c r="D45" s="14"/>
      <c r="E45" s="10" t="s">
        <v>56</v>
      </c>
      <c r="F45" s="11">
        <v>20</v>
      </c>
      <c r="G45" s="12" t="s">
        <v>17</v>
      </c>
      <c r="H45" s="9" t="s">
        <v>123</v>
      </c>
      <c r="I45" s="9" t="s">
        <v>34</v>
      </c>
      <c r="J45" s="21" t="s">
        <v>230</v>
      </c>
      <c r="K45" s="14"/>
      <c r="L45" s="14"/>
    </row>
    <row r="46" customHeight="1" spans="1:12">
      <c r="A46" s="9">
        <f>MAX($A$2:A45)+1</f>
        <v>25</v>
      </c>
      <c r="B46" s="9" t="s">
        <v>231</v>
      </c>
      <c r="C46" s="9" t="s">
        <v>232</v>
      </c>
      <c r="D46" s="9" t="s">
        <v>15</v>
      </c>
      <c r="E46" s="15" t="s">
        <v>233</v>
      </c>
      <c r="F46" s="11">
        <v>15</v>
      </c>
      <c r="G46" s="12" t="s">
        <v>17</v>
      </c>
      <c r="H46" s="11" t="s">
        <v>234</v>
      </c>
      <c r="I46" s="11" t="s">
        <v>28</v>
      </c>
      <c r="J46" s="11" t="s">
        <v>235</v>
      </c>
      <c r="K46" s="18" t="s">
        <v>236</v>
      </c>
      <c r="L46" s="18" t="s">
        <v>237</v>
      </c>
    </row>
    <row r="47" customHeight="1" spans="1:12">
      <c r="A47" s="9"/>
      <c r="B47" s="9" t="s">
        <v>231</v>
      </c>
      <c r="C47" s="9"/>
      <c r="D47" s="9"/>
      <c r="E47" s="15" t="s">
        <v>238</v>
      </c>
      <c r="F47" s="11">
        <v>30</v>
      </c>
      <c r="G47" s="12" t="s">
        <v>17</v>
      </c>
      <c r="H47" s="11" t="s">
        <v>239</v>
      </c>
      <c r="I47" s="11" t="s">
        <v>28</v>
      </c>
      <c r="J47" s="11" t="s">
        <v>240</v>
      </c>
      <c r="K47" s="19"/>
      <c r="L47" s="19"/>
    </row>
    <row r="48" customHeight="1" spans="1:12">
      <c r="A48" s="9">
        <f>MAX($A$2:A47)+1</f>
        <v>26</v>
      </c>
      <c r="B48" s="9" t="s">
        <v>241</v>
      </c>
      <c r="C48" s="9" t="s">
        <v>242</v>
      </c>
      <c r="D48" s="9" t="s">
        <v>243</v>
      </c>
      <c r="E48" s="10" t="s">
        <v>244</v>
      </c>
      <c r="F48" s="11">
        <v>30</v>
      </c>
      <c r="G48" s="12" t="s">
        <v>17</v>
      </c>
      <c r="H48" s="9" t="s">
        <v>245</v>
      </c>
      <c r="I48" s="9" t="s">
        <v>79</v>
      </c>
      <c r="J48" s="21" t="s">
        <v>246</v>
      </c>
      <c r="K48" s="13" t="s">
        <v>247</v>
      </c>
      <c r="L48" s="13" t="s">
        <v>248</v>
      </c>
    </row>
    <row r="49" customHeight="1" spans="1:12">
      <c r="A49" s="9"/>
      <c r="B49" s="9" t="s">
        <v>241</v>
      </c>
      <c r="C49" s="9"/>
      <c r="D49" s="9"/>
      <c r="E49" s="10" t="s">
        <v>249</v>
      </c>
      <c r="F49" s="11">
        <v>20</v>
      </c>
      <c r="G49" s="12" t="s">
        <v>17</v>
      </c>
      <c r="H49" s="9" t="s">
        <v>250</v>
      </c>
      <c r="I49" s="9" t="s">
        <v>39</v>
      </c>
      <c r="J49" s="21" t="s">
        <v>251</v>
      </c>
      <c r="K49" s="14"/>
      <c r="L49" s="14"/>
    </row>
    <row r="50" customHeight="1" spans="1:12">
      <c r="A50" s="9">
        <f>MAX($A$2:A49)+1</f>
        <v>27</v>
      </c>
      <c r="B50" s="9" t="s">
        <v>252</v>
      </c>
      <c r="C50" s="9" t="s">
        <v>253</v>
      </c>
      <c r="D50" s="9" t="s">
        <v>15</v>
      </c>
      <c r="E50" s="10" t="s">
        <v>254</v>
      </c>
      <c r="F50" s="11">
        <v>100</v>
      </c>
      <c r="G50" s="12" t="s">
        <v>17</v>
      </c>
      <c r="H50" s="9" t="s">
        <v>255</v>
      </c>
      <c r="I50" s="9" t="s">
        <v>61</v>
      </c>
      <c r="J50" s="21" t="s">
        <v>256</v>
      </c>
      <c r="K50" s="9" t="s">
        <v>257</v>
      </c>
      <c r="L50" s="9" t="s">
        <v>258</v>
      </c>
    </row>
    <row r="51" customHeight="1" spans="1:12">
      <c r="A51" s="11">
        <f>MAX($A$2:A50)+1</f>
        <v>28</v>
      </c>
      <c r="B51" s="11" t="s">
        <v>259</v>
      </c>
      <c r="C51" s="11" t="s">
        <v>260</v>
      </c>
      <c r="D51" s="11" t="s">
        <v>105</v>
      </c>
      <c r="E51" s="15" t="s">
        <v>261</v>
      </c>
      <c r="F51" s="11">
        <v>24</v>
      </c>
      <c r="G51" s="12" t="s">
        <v>17</v>
      </c>
      <c r="H51" s="11">
        <v>3600</v>
      </c>
      <c r="I51" s="11" t="s">
        <v>262</v>
      </c>
      <c r="J51" s="11" t="s">
        <v>263</v>
      </c>
      <c r="K51" s="11" t="s">
        <v>264</v>
      </c>
      <c r="L51" s="11" t="s">
        <v>265</v>
      </c>
    </row>
    <row r="52" customHeight="1" spans="1:12">
      <c r="A52" s="18">
        <f>MAX($A$2:A51)+1</f>
        <v>29</v>
      </c>
      <c r="B52" s="18" t="s">
        <v>266</v>
      </c>
      <c r="C52" s="18" t="s">
        <v>267</v>
      </c>
      <c r="D52" s="18" t="s">
        <v>15</v>
      </c>
      <c r="E52" s="15" t="s">
        <v>268</v>
      </c>
      <c r="F52" s="11">
        <v>20</v>
      </c>
      <c r="G52" s="12" t="s">
        <v>17</v>
      </c>
      <c r="H52" s="11" t="s">
        <v>269</v>
      </c>
      <c r="I52" s="11" t="s">
        <v>61</v>
      </c>
      <c r="J52" s="11" t="s">
        <v>270</v>
      </c>
      <c r="K52" s="18" t="s">
        <v>271</v>
      </c>
      <c r="L52" s="18" t="s">
        <v>272</v>
      </c>
    </row>
    <row r="53" customHeight="1" spans="1:12">
      <c r="A53" s="19"/>
      <c r="B53" s="19"/>
      <c r="C53" s="19"/>
      <c r="D53" s="19"/>
      <c r="E53" s="15" t="s">
        <v>38</v>
      </c>
      <c r="F53" s="11">
        <v>10</v>
      </c>
      <c r="G53" s="12" t="s">
        <v>17</v>
      </c>
      <c r="H53" s="11" t="s">
        <v>273</v>
      </c>
      <c r="I53" s="11" t="s">
        <v>39</v>
      </c>
      <c r="J53" s="11" t="s">
        <v>270</v>
      </c>
      <c r="K53" s="19"/>
      <c r="L53" s="19"/>
    </row>
    <row r="54" customHeight="1" spans="1:12">
      <c r="A54" s="11">
        <f>MAX($A$2:A53)+1</f>
        <v>30</v>
      </c>
      <c r="B54" s="11" t="s">
        <v>274</v>
      </c>
      <c r="C54" s="11" t="s">
        <v>275</v>
      </c>
      <c r="D54" s="11" t="s">
        <v>15</v>
      </c>
      <c r="E54" s="15" t="s">
        <v>122</v>
      </c>
      <c r="F54" s="11">
        <v>20</v>
      </c>
      <c r="G54" s="12" t="s">
        <v>17</v>
      </c>
      <c r="H54" s="11" t="s">
        <v>276</v>
      </c>
      <c r="I54" s="11" t="s">
        <v>277</v>
      </c>
      <c r="J54" s="11" t="s">
        <v>278</v>
      </c>
      <c r="K54" s="18" t="s">
        <v>279</v>
      </c>
      <c r="L54" s="18">
        <v>18198212116</v>
      </c>
    </row>
    <row r="55" customHeight="1" spans="1:12">
      <c r="A55" s="11"/>
      <c r="B55" s="11" t="s">
        <v>274</v>
      </c>
      <c r="C55" s="11"/>
      <c r="D55" s="11"/>
      <c r="E55" s="15" t="s">
        <v>280</v>
      </c>
      <c r="F55" s="11">
        <v>50</v>
      </c>
      <c r="G55" s="12" t="s">
        <v>17</v>
      </c>
      <c r="H55" s="11" t="s">
        <v>281</v>
      </c>
      <c r="I55" s="11" t="s">
        <v>277</v>
      </c>
      <c r="J55" s="11" t="s">
        <v>278</v>
      </c>
      <c r="K55" s="20"/>
      <c r="L55" s="20"/>
    </row>
    <row r="56" customHeight="1" spans="1:12">
      <c r="A56" s="11"/>
      <c r="B56" s="11" t="s">
        <v>274</v>
      </c>
      <c r="C56" s="11"/>
      <c r="D56" s="11"/>
      <c r="E56" s="15" t="s">
        <v>125</v>
      </c>
      <c r="F56" s="11">
        <v>30</v>
      </c>
      <c r="G56" s="12" t="s">
        <v>17</v>
      </c>
      <c r="H56" s="11" t="s">
        <v>250</v>
      </c>
      <c r="I56" s="11" t="s">
        <v>34</v>
      </c>
      <c r="J56" s="11" t="s">
        <v>278</v>
      </c>
      <c r="K56" s="19"/>
      <c r="L56" s="19"/>
    </row>
    <row r="57" customHeight="1" spans="1:12">
      <c r="A57" s="18">
        <f>MAX($A$2:A56)+1</f>
        <v>31</v>
      </c>
      <c r="B57" s="18" t="s">
        <v>282</v>
      </c>
      <c r="C57" s="18" t="s">
        <v>163</v>
      </c>
      <c r="D57" s="18" t="s">
        <v>163</v>
      </c>
      <c r="E57" s="15" t="s">
        <v>283</v>
      </c>
      <c r="F57" s="11">
        <v>50</v>
      </c>
      <c r="G57" s="12" t="s">
        <v>17</v>
      </c>
      <c r="H57" s="11" t="s">
        <v>284</v>
      </c>
      <c r="I57" s="11" t="s">
        <v>285</v>
      </c>
      <c r="J57" s="11" t="s">
        <v>286</v>
      </c>
      <c r="K57" s="18" t="s">
        <v>287</v>
      </c>
      <c r="L57" s="18" t="s">
        <v>288</v>
      </c>
    </row>
    <row r="58" customHeight="1" spans="1:12">
      <c r="A58" s="20"/>
      <c r="B58" s="20"/>
      <c r="C58" s="20"/>
      <c r="D58" s="20"/>
      <c r="E58" s="15" t="s">
        <v>280</v>
      </c>
      <c r="F58" s="11">
        <v>50</v>
      </c>
      <c r="G58" s="12" t="s">
        <v>17</v>
      </c>
      <c r="H58" s="11" t="s">
        <v>206</v>
      </c>
      <c r="I58" s="11" t="s">
        <v>285</v>
      </c>
      <c r="J58" s="11" t="s">
        <v>289</v>
      </c>
      <c r="K58" s="20"/>
      <c r="L58" s="20"/>
    </row>
    <row r="59" customHeight="1" spans="1:12">
      <c r="A59" s="20"/>
      <c r="B59" s="20"/>
      <c r="C59" s="20"/>
      <c r="D59" s="20"/>
      <c r="E59" s="15" t="s">
        <v>122</v>
      </c>
      <c r="F59" s="11">
        <v>20</v>
      </c>
      <c r="G59" s="12" t="s">
        <v>17</v>
      </c>
      <c r="H59" s="11" t="s">
        <v>290</v>
      </c>
      <c r="I59" s="11" t="s">
        <v>285</v>
      </c>
      <c r="J59" s="11" t="s">
        <v>291</v>
      </c>
      <c r="K59" s="20"/>
      <c r="L59" s="20"/>
    </row>
    <row r="60" customHeight="1" spans="1:12">
      <c r="A60" s="20"/>
      <c r="B60" s="20"/>
      <c r="C60" s="20"/>
      <c r="D60" s="20"/>
      <c r="E60" s="15" t="s">
        <v>292</v>
      </c>
      <c r="F60" s="11">
        <v>50</v>
      </c>
      <c r="G60" s="12" t="s">
        <v>17</v>
      </c>
      <c r="H60" s="11" t="s">
        <v>206</v>
      </c>
      <c r="I60" s="11" t="s">
        <v>285</v>
      </c>
      <c r="J60" s="11" t="s">
        <v>293</v>
      </c>
      <c r="K60" s="20"/>
      <c r="L60" s="20"/>
    </row>
    <row r="61" customHeight="1" spans="1:12">
      <c r="A61" s="20"/>
      <c r="B61" s="20"/>
      <c r="C61" s="20"/>
      <c r="D61" s="20"/>
      <c r="E61" s="15" t="s">
        <v>132</v>
      </c>
      <c r="F61" s="11">
        <v>50</v>
      </c>
      <c r="G61" s="12" t="s">
        <v>17</v>
      </c>
      <c r="H61" s="11" t="s">
        <v>126</v>
      </c>
      <c r="I61" s="11" t="s">
        <v>285</v>
      </c>
      <c r="J61" s="11" t="s">
        <v>294</v>
      </c>
      <c r="K61" s="20"/>
      <c r="L61" s="20"/>
    </row>
    <row r="62" customHeight="1" spans="1:12">
      <c r="A62" s="19"/>
      <c r="B62" s="19"/>
      <c r="C62" s="19"/>
      <c r="D62" s="19"/>
      <c r="E62" s="15" t="s">
        <v>295</v>
      </c>
      <c r="F62" s="11">
        <v>20</v>
      </c>
      <c r="G62" s="12" t="s">
        <v>17</v>
      </c>
      <c r="H62" s="11" t="s">
        <v>296</v>
      </c>
      <c r="I62" s="11" t="s">
        <v>277</v>
      </c>
      <c r="J62" s="11" t="s">
        <v>297</v>
      </c>
      <c r="K62" s="19"/>
      <c r="L62" s="19"/>
    </row>
    <row r="63" ht="29" customHeight="1" spans="1:12">
      <c r="A63" s="11">
        <f>MAX($A$2:A62)+1</f>
        <v>32</v>
      </c>
      <c r="B63" s="11" t="s">
        <v>298</v>
      </c>
      <c r="C63" s="11" t="s">
        <v>299</v>
      </c>
      <c r="D63" s="11" t="s">
        <v>95</v>
      </c>
      <c r="E63" s="15" t="s">
        <v>300</v>
      </c>
      <c r="F63" s="11">
        <v>20</v>
      </c>
      <c r="G63" s="12" t="s">
        <v>17</v>
      </c>
      <c r="H63" s="11" t="s">
        <v>301</v>
      </c>
      <c r="I63" s="11" t="s">
        <v>34</v>
      </c>
      <c r="J63" s="11" t="s">
        <v>302</v>
      </c>
      <c r="K63" s="11" t="s">
        <v>303</v>
      </c>
      <c r="L63" s="11" t="s">
        <v>304</v>
      </c>
    </row>
    <row r="64" customHeight="1" spans="1:12">
      <c r="A64" s="11">
        <f>MAX($A$2:A63)+1</f>
        <v>33</v>
      </c>
      <c r="B64" s="11" t="s">
        <v>305</v>
      </c>
      <c r="C64" s="11" t="s">
        <v>163</v>
      </c>
      <c r="D64" s="11" t="s">
        <v>163</v>
      </c>
      <c r="E64" s="15" t="s">
        <v>306</v>
      </c>
      <c r="F64" s="11">
        <v>10</v>
      </c>
      <c r="G64" s="12" t="s">
        <v>17</v>
      </c>
      <c r="H64" s="11" t="s">
        <v>307</v>
      </c>
      <c r="I64" s="11" t="s">
        <v>28</v>
      </c>
      <c r="J64" s="11" t="s">
        <v>308</v>
      </c>
      <c r="K64" s="11" t="s">
        <v>287</v>
      </c>
      <c r="L64" s="11" t="s">
        <v>309</v>
      </c>
    </row>
    <row r="65" customHeight="1" spans="1:12">
      <c r="A65" s="11">
        <f>MAX($A$2:A64)+1</f>
        <v>34</v>
      </c>
      <c r="B65" s="11" t="s">
        <v>310</v>
      </c>
      <c r="C65" s="11" t="s">
        <v>311</v>
      </c>
      <c r="D65" s="11" t="s">
        <v>15</v>
      </c>
      <c r="E65" s="15" t="s">
        <v>312</v>
      </c>
      <c r="F65" s="11">
        <v>30</v>
      </c>
      <c r="G65" s="12" t="s">
        <v>17</v>
      </c>
      <c r="H65" s="11" t="s">
        <v>313</v>
      </c>
      <c r="I65" s="11" t="s">
        <v>19</v>
      </c>
      <c r="J65" s="11" t="s">
        <v>314</v>
      </c>
      <c r="K65" s="11" t="s">
        <v>315</v>
      </c>
      <c r="L65" s="11" t="s">
        <v>316</v>
      </c>
    </row>
    <row r="66" customHeight="1" spans="1:12">
      <c r="A66" s="11">
        <f>MAX($A$2:A65)+1</f>
        <v>35</v>
      </c>
      <c r="B66" s="11" t="s">
        <v>317</v>
      </c>
      <c r="C66" s="11" t="s">
        <v>318</v>
      </c>
      <c r="D66" s="11" t="s">
        <v>319</v>
      </c>
      <c r="E66" s="15" t="s">
        <v>320</v>
      </c>
      <c r="F66" s="11">
        <v>18</v>
      </c>
      <c r="G66" s="12" t="s">
        <v>17</v>
      </c>
      <c r="H66" s="11" t="s">
        <v>321</v>
      </c>
      <c r="I66" s="11" t="s">
        <v>262</v>
      </c>
      <c r="J66" s="11" t="s">
        <v>322</v>
      </c>
      <c r="K66" s="11" t="s">
        <v>118</v>
      </c>
      <c r="L66" s="11" t="s">
        <v>323</v>
      </c>
    </row>
  </sheetData>
  <sheetProtection formatRows="0" insertRows="0" deleteRows="0"/>
  <mergeCells count="88">
    <mergeCell ref="A1:L1"/>
    <mergeCell ref="A4:A5"/>
    <mergeCell ref="A7:A8"/>
    <mergeCell ref="A9:A11"/>
    <mergeCell ref="A13:A15"/>
    <mergeCell ref="A17:A18"/>
    <mergeCell ref="A20:A24"/>
    <mergeCell ref="A26:A27"/>
    <mergeCell ref="A28:A30"/>
    <mergeCell ref="A32:A33"/>
    <mergeCell ref="A41:A45"/>
    <mergeCell ref="A46:A47"/>
    <mergeCell ref="A48:A49"/>
    <mergeCell ref="A52:A53"/>
    <mergeCell ref="A54:A56"/>
    <mergeCell ref="A57:A62"/>
    <mergeCell ref="B4:B5"/>
    <mergeCell ref="B7:B8"/>
    <mergeCell ref="B9:B11"/>
    <mergeCell ref="B13:B15"/>
    <mergeCell ref="B17:B18"/>
    <mergeCell ref="B20:B24"/>
    <mergeCell ref="B26:B27"/>
    <mergeCell ref="B28:B30"/>
    <mergeCell ref="B32:B33"/>
    <mergeCell ref="B41:B45"/>
    <mergeCell ref="B46:B47"/>
    <mergeCell ref="B48:B49"/>
    <mergeCell ref="B52:B53"/>
    <mergeCell ref="B54:B56"/>
    <mergeCell ref="B57:B62"/>
    <mergeCell ref="C4:C5"/>
    <mergeCell ref="C7:C8"/>
    <mergeCell ref="C9:C11"/>
    <mergeCell ref="C13:C15"/>
    <mergeCell ref="C17:C18"/>
    <mergeCell ref="C20:C24"/>
    <mergeCell ref="C26:C27"/>
    <mergeCell ref="C28:C30"/>
    <mergeCell ref="C32:C33"/>
    <mergeCell ref="C41:C45"/>
    <mergeCell ref="C46:C47"/>
    <mergeCell ref="C48:C49"/>
    <mergeCell ref="C52:C53"/>
    <mergeCell ref="C54:C56"/>
    <mergeCell ref="C57:C62"/>
    <mergeCell ref="D4:D5"/>
    <mergeCell ref="D7:D8"/>
    <mergeCell ref="D9:D11"/>
    <mergeCell ref="D13:D15"/>
    <mergeCell ref="D17:D18"/>
    <mergeCell ref="D20:D24"/>
    <mergeCell ref="D26:D27"/>
    <mergeCell ref="D28:D30"/>
    <mergeCell ref="D32:D33"/>
    <mergeCell ref="D41:D45"/>
    <mergeCell ref="D46:D47"/>
    <mergeCell ref="D48:D49"/>
    <mergeCell ref="D52:D53"/>
    <mergeCell ref="D54:D56"/>
    <mergeCell ref="D57:D62"/>
    <mergeCell ref="K4:K5"/>
    <mergeCell ref="K9:K11"/>
    <mergeCell ref="K17:K18"/>
    <mergeCell ref="K20:K24"/>
    <mergeCell ref="K26:K27"/>
    <mergeCell ref="K28:K30"/>
    <mergeCell ref="K41:K45"/>
    <mergeCell ref="K46:K47"/>
    <mergeCell ref="K48:K49"/>
    <mergeCell ref="K52:K53"/>
    <mergeCell ref="K54:K56"/>
    <mergeCell ref="K57:K62"/>
    <mergeCell ref="L4:L5"/>
    <mergeCell ref="L7:L8"/>
    <mergeCell ref="L9:L11"/>
    <mergeCell ref="L13:L15"/>
    <mergeCell ref="L17:L18"/>
    <mergeCell ref="L20:L24"/>
    <mergeCell ref="L26:L27"/>
    <mergeCell ref="L28:L30"/>
    <mergeCell ref="L32:L33"/>
    <mergeCell ref="L41:L45"/>
    <mergeCell ref="L46:L47"/>
    <mergeCell ref="L48:L49"/>
    <mergeCell ref="L52:L53"/>
    <mergeCell ref="L54:L56"/>
    <mergeCell ref="L57:L62"/>
  </mergeCells>
  <pageMargins left="0.75" right="0.75" top="1" bottom="1" header="0.5" footer="0.5"/>
  <pageSetup paperSize="9" scale="53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0:J18"/>
  <sheetViews>
    <sheetView workbookViewId="0">
      <selection activeCell="I24" sqref="I24"/>
    </sheetView>
  </sheetViews>
  <sheetFormatPr defaultColWidth="9" defaultRowHeight="13.5"/>
  <sheetData>
    <row r="10" spans="6:9">
      <c r="F10">
        <v>303</v>
      </c>
      <c r="G10">
        <v>216</v>
      </c>
      <c r="H10">
        <v>1557</v>
      </c>
      <c r="I10" s="1">
        <f t="shared" ref="I10:I18" si="0">SUM(F10:H10)</f>
        <v>2076</v>
      </c>
    </row>
    <row r="11" spans="6:9">
      <c r="F11">
        <v>89</v>
      </c>
      <c r="G11">
        <v>547</v>
      </c>
      <c r="H11">
        <v>625</v>
      </c>
      <c r="I11" s="1">
        <f t="shared" si="0"/>
        <v>1261</v>
      </c>
    </row>
    <row r="12" spans="6:9">
      <c r="F12">
        <v>500</v>
      </c>
      <c r="G12">
        <v>0</v>
      </c>
      <c r="H12">
        <v>335</v>
      </c>
      <c r="I12" s="1">
        <f t="shared" si="0"/>
        <v>835</v>
      </c>
    </row>
    <row r="13" spans="6:9">
      <c r="F13">
        <v>296</v>
      </c>
      <c r="G13">
        <v>168</v>
      </c>
      <c r="H13">
        <v>744</v>
      </c>
      <c r="I13" s="1">
        <f t="shared" si="0"/>
        <v>1208</v>
      </c>
    </row>
    <row r="14" spans="6:9">
      <c r="F14">
        <v>75</v>
      </c>
      <c r="G14">
        <v>69</v>
      </c>
      <c r="H14">
        <v>956</v>
      </c>
      <c r="I14" s="1">
        <f t="shared" si="0"/>
        <v>1100</v>
      </c>
    </row>
    <row r="15" spans="6:9">
      <c r="F15">
        <v>81</v>
      </c>
      <c r="G15">
        <v>96</v>
      </c>
      <c r="H15">
        <v>398</v>
      </c>
      <c r="I15" s="1">
        <f t="shared" si="0"/>
        <v>575</v>
      </c>
    </row>
    <row r="16" spans="6:9">
      <c r="F16">
        <v>1462</v>
      </c>
      <c r="G16">
        <v>2068</v>
      </c>
      <c r="H16">
        <v>9333</v>
      </c>
      <c r="I16" s="1">
        <f t="shared" si="0"/>
        <v>12863</v>
      </c>
    </row>
    <row r="17" spans="6:10">
      <c r="F17">
        <v>0</v>
      </c>
      <c r="G17">
        <v>0</v>
      </c>
      <c r="H17">
        <v>2416</v>
      </c>
      <c r="I17" s="1">
        <f t="shared" si="0"/>
        <v>2416</v>
      </c>
      <c r="J17">
        <f>SUM(I10:I17)</f>
        <v>22334</v>
      </c>
    </row>
    <row r="18" spans="6:9">
      <c r="F18" s="1">
        <f>SUM(F10:F17)</f>
        <v>2806</v>
      </c>
      <c r="G18" s="1">
        <f>SUM(G10:G17)</f>
        <v>3164</v>
      </c>
      <c r="H18" s="1">
        <f>SUM(H10:H17)</f>
        <v>16364</v>
      </c>
      <c r="I18" s="1">
        <f t="shared" si="0"/>
        <v>22334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推还</cp:lastModifiedBy>
  <dcterms:created xsi:type="dcterms:W3CDTF">2021-10-25T01:35:00Z</dcterms:created>
  <dcterms:modified xsi:type="dcterms:W3CDTF">2024-10-23T02:20:13Z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72EB71C2708A4334BF717CA194D2CC7E_13</vt:lpwstr>
  </property>
</Properties>
</file>