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19200" windowHeight="8460"/>
  </bookViews>
  <sheets>
    <sheet name="市内" sheetId="1" r:id="rId1"/>
    <sheet name="劳务公司" sheetId="2" r:id="rId2"/>
    <sheet name="省外" sheetId="3" r:id="rId3"/>
  </sheets>
  <definedNames>
    <definedName name="_xlnm.Print_Area" localSheetId="1">劳务公司!$A$1:$L$18</definedName>
    <definedName name="_xlnm.Print_Area" localSheetId="2">省外!$A$1:$N$116</definedName>
    <definedName name="_xlnm.Print_Area" localSheetId="0">市内!$A$1:$L$245</definedName>
    <definedName name="_xlnm.Print_Titles" localSheetId="1">劳务公司!$1:$3</definedName>
    <definedName name="_xlnm.Print_Titles" localSheetId="2">省外!$1:$3</definedName>
    <definedName name="_xlnm.Print_Titles" localSheetId="0">市内!$1:$3</definedName>
  </definedNames>
  <calcPr calcId="162913" concurrentCalc="0"/>
</workbook>
</file>

<file path=xl/calcChain.xml><?xml version="1.0" encoding="utf-8"?>
<calcChain xmlns="http://schemas.openxmlformats.org/spreadsheetml/2006/main">
  <c r="I116" i="3" l="1"/>
  <c r="A4" i="3"/>
  <c r="A5" i="3"/>
  <c r="A6" i="3"/>
  <c r="A7" i="3"/>
  <c r="A8" i="3"/>
  <c r="A9" i="3"/>
  <c r="A12" i="3"/>
  <c r="A13" i="3"/>
  <c r="A14" i="3"/>
  <c r="A15" i="3"/>
  <c r="A16" i="3"/>
  <c r="A17" i="3"/>
  <c r="A18" i="3"/>
  <c r="A19" i="3"/>
  <c r="A21" i="3"/>
  <c r="A22" i="3"/>
  <c r="A24" i="3"/>
  <c r="A28" i="3"/>
  <c r="A32" i="3"/>
  <c r="A38" i="3"/>
  <c r="A40" i="3"/>
  <c r="A41" i="3"/>
  <c r="A45" i="3"/>
  <c r="A49" i="3"/>
  <c r="A50" i="3"/>
  <c r="A55" i="3"/>
  <c r="A57" i="3"/>
  <c r="A60" i="3"/>
  <c r="A61" i="3"/>
  <c r="A65" i="3"/>
  <c r="A67" i="3"/>
  <c r="A68" i="3"/>
  <c r="A73" i="3"/>
  <c r="A76" i="3"/>
  <c r="A77" i="3"/>
  <c r="A79" i="3"/>
  <c r="A80" i="3"/>
  <c r="A81" i="3"/>
  <c r="A84" i="3"/>
  <c r="A86" i="3"/>
  <c r="A89" i="3"/>
  <c r="A92" i="3"/>
  <c r="A94" i="3"/>
  <c r="A95" i="3"/>
  <c r="A98" i="3"/>
  <c r="A101" i="3"/>
  <c r="A102" i="3"/>
  <c r="A103" i="3"/>
  <c r="A105" i="3"/>
  <c r="A110" i="3"/>
  <c r="A114" i="3"/>
  <c r="A116" i="3"/>
  <c r="I115" i="3"/>
  <c r="I114" i="3"/>
  <c r="I113" i="3"/>
  <c r="I112" i="3"/>
  <c r="I111" i="3"/>
  <c r="I110" i="3"/>
  <c r="I109" i="3"/>
  <c r="I108" i="3"/>
  <c r="I107" i="3"/>
  <c r="I106" i="3"/>
  <c r="I105" i="3"/>
  <c r="F104" i="3"/>
  <c r="F103" i="3"/>
  <c r="I102" i="3"/>
  <c r="I101" i="3"/>
  <c r="I100" i="3"/>
  <c r="I99" i="3"/>
  <c r="I98" i="3"/>
  <c r="I97" i="3"/>
  <c r="I96" i="3"/>
  <c r="I95" i="3"/>
  <c r="I93" i="3"/>
  <c r="I92" i="3"/>
  <c r="I89" i="3"/>
  <c r="I88" i="3"/>
  <c r="I81" i="3"/>
  <c r="I80" i="3"/>
  <c r="I79" i="3"/>
  <c r="I78" i="3"/>
  <c r="I77" i="3"/>
  <c r="I76" i="3"/>
  <c r="I75" i="3"/>
  <c r="I74" i="3"/>
  <c r="I73" i="3"/>
  <c r="I71" i="3"/>
  <c r="I70" i="3"/>
  <c r="I69" i="3"/>
  <c r="I68" i="3"/>
  <c r="I67" i="3"/>
  <c r="I65" i="3"/>
  <c r="I62" i="3"/>
  <c r="I60" i="3"/>
  <c r="I59" i="3"/>
  <c r="I57" i="3"/>
  <c r="I55" i="3"/>
  <c r="I54" i="3"/>
  <c r="I53" i="3"/>
  <c r="I52" i="3"/>
  <c r="I49" i="3"/>
  <c r="I48" i="3"/>
  <c r="I46" i="3"/>
  <c r="I45" i="3"/>
  <c r="I42" i="3"/>
  <c r="I41" i="3"/>
  <c r="I40" i="3"/>
  <c r="I39" i="3"/>
  <c r="I38" i="3"/>
  <c r="I37" i="3"/>
  <c r="I34" i="3"/>
  <c r="I32" i="3"/>
  <c r="I31" i="3"/>
  <c r="I28" i="3"/>
  <c r="I25" i="3"/>
  <c r="I23" i="3"/>
  <c r="I22" i="3"/>
  <c r="I21" i="3"/>
  <c r="I20" i="3"/>
  <c r="I18" i="3"/>
  <c r="I17" i="3"/>
  <c r="I16" i="3"/>
  <c r="I15" i="3"/>
  <c r="I14" i="3"/>
  <c r="I13" i="3"/>
  <c r="I12" i="3"/>
  <c r="I11" i="3"/>
  <c r="I10" i="3"/>
  <c r="I9" i="3"/>
  <c r="I8" i="3"/>
  <c r="I7" i="3"/>
  <c r="I6" i="3"/>
  <c r="I5" i="3"/>
  <c r="I4" i="3"/>
  <c r="A4" i="1"/>
  <c r="A5" i="1"/>
  <c r="A11" i="1"/>
  <c r="A13" i="1"/>
  <c r="A14" i="1"/>
  <c r="A17" i="1"/>
  <c r="A19" i="1"/>
  <c r="A24" i="1"/>
  <c r="A26" i="1"/>
  <c r="A29" i="1"/>
  <c r="A30" i="1"/>
  <c r="A32" i="1"/>
  <c r="A37" i="1"/>
  <c r="A40" i="1"/>
  <c r="A41" i="1"/>
  <c r="A42" i="1"/>
  <c r="A51" i="1"/>
  <c r="A58" i="1"/>
  <c r="A60" i="1"/>
  <c r="A63" i="1"/>
  <c r="A64" i="1"/>
  <c r="A66" i="1"/>
  <c r="A67" i="1"/>
  <c r="A73" i="1"/>
  <c r="A76" i="1"/>
  <c r="A77" i="1"/>
  <c r="A79" i="1"/>
  <c r="A87" i="1"/>
  <c r="A90" i="1"/>
  <c r="A92" i="1"/>
  <c r="A94" i="1"/>
  <c r="A95" i="1"/>
  <c r="A97" i="1"/>
  <c r="A100" i="1"/>
  <c r="A104" i="1"/>
  <c r="A105" i="1"/>
  <c r="A106" i="1"/>
  <c r="A114" i="1"/>
  <c r="A118" i="1"/>
  <c r="A120" i="1"/>
  <c r="A125" i="1"/>
  <c r="A128" i="1"/>
  <c r="A132" i="1"/>
  <c r="A137" i="1"/>
  <c r="A138" i="1"/>
  <c r="A141" i="1"/>
  <c r="A144" i="1"/>
  <c r="A145" i="1"/>
  <c r="A147" i="1"/>
  <c r="A151" i="1"/>
  <c r="A154" i="1"/>
  <c r="A156" i="1"/>
  <c r="A157" i="1"/>
  <c r="A159" i="1"/>
  <c r="A162" i="1"/>
  <c r="A163" i="1"/>
  <c r="A164" i="1"/>
  <c r="A171" i="1"/>
  <c r="A172" i="1"/>
  <c r="A174" i="1"/>
  <c r="A175" i="1"/>
  <c r="A176" i="1"/>
  <c r="A181" i="1"/>
  <c r="A183" i="1"/>
  <c r="A185" i="1"/>
  <c r="A186" i="1"/>
  <c r="A187" i="1"/>
  <c r="A188" i="1"/>
  <c r="A189" i="1"/>
  <c r="A190" i="1"/>
  <c r="A192" i="1"/>
  <c r="A193" i="1"/>
  <c r="A195" i="1"/>
  <c r="A196" i="1"/>
  <c r="A197" i="1"/>
  <c r="A199" i="1"/>
  <c r="A201" i="1"/>
  <c r="A202" i="1"/>
  <c r="A204" i="1"/>
  <c r="A205" i="1"/>
  <c r="A206" i="1"/>
  <c r="A207" i="1"/>
  <c r="A208" i="1"/>
  <c r="A212" i="1"/>
  <c r="A213" i="1"/>
  <c r="A216" i="1"/>
  <c r="A218" i="1"/>
  <c r="A221" i="1"/>
  <c r="A222" i="1"/>
  <c r="A223" i="1"/>
  <c r="A227" i="1"/>
  <c r="A229" i="1"/>
  <c r="A231" i="1"/>
  <c r="A233" i="1"/>
  <c r="A235" i="1"/>
  <c r="A236" i="1"/>
  <c r="A237" i="1"/>
  <c r="A239" i="1"/>
  <c r="A241" i="1"/>
  <c r="A243" i="1"/>
  <c r="A245" i="1"/>
</calcChain>
</file>

<file path=xl/sharedStrings.xml><?xml version="1.0" encoding="utf-8"?>
<sst xmlns="http://schemas.openxmlformats.org/spreadsheetml/2006/main" count="1954" uniqueCount="1085">
  <si>
    <t>2020年六盘水市“百日千万网络招聘专项行动 ”市内重点企业岗位需求信息表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</si>
  <si>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</si>
  <si>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</si>
  <si>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</si>
  <si>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</si>
  <si>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</si>
  <si>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</si>
  <si>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</si>
  <si>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</si>
  <si>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</si>
  <si>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</si>
  <si>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年龄</t>
  </si>
  <si>
    <t>文化程度</t>
  </si>
  <si>
    <t>从业要求</t>
  </si>
  <si>
    <t>贵州省六盘水市春天家政服务有限公司</t>
  </si>
  <si>
    <t>六枝特区</t>
  </si>
  <si>
    <t>张洋</t>
  </si>
  <si>
    <t>保洁员</t>
  </si>
  <si>
    <t>50岁以下</t>
  </si>
  <si>
    <t>女性，吃苦耐劳</t>
  </si>
  <si>
    <t>面议</t>
  </si>
  <si>
    <t>葵花药业集团（贵州）宏奇有限公司</t>
  </si>
  <si>
    <t>罗爽</t>
  </si>
  <si>
    <t>采购员</t>
  </si>
  <si>
    <t>本科及以上</t>
  </si>
  <si>
    <t>中药学、药学相关专业，具有良好的沟通能力和谈判能力，有C1驾驶证及相关工作经验者优先</t>
  </si>
  <si>
    <t>3300-4300元/月</t>
  </si>
  <si>
    <t>肖锦华</t>
  </si>
  <si>
    <t>工艺员</t>
  </si>
  <si>
    <t>制药工程、中药学、药学等相关专业，有良好的沟通表达能力和学习能力，有相关工作经验者优先</t>
  </si>
  <si>
    <t>质检员</t>
  </si>
  <si>
    <t>中药学、药学相关专业，有一定实验操作基础，有相关工作经验者优先</t>
  </si>
  <si>
    <t>生产技术工</t>
  </si>
  <si>
    <t>45岁以下</t>
  </si>
  <si>
    <t>初中及以上</t>
  </si>
  <si>
    <t>有一定机械维修基础，吃苦耐劳，有责任心，有相关工作经验者优先</t>
  </si>
  <si>
    <t>计件</t>
  </si>
  <si>
    <t>车间主任</t>
  </si>
  <si>
    <t>制药工程、药学、中药学专业，从事过车间生产技术管理，有三年以上药品生产管理经验，有相关剂型产品工作经验，熟悉药品GMP管理</t>
  </si>
  <si>
    <t>面谈</t>
  </si>
  <si>
    <t>实习生</t>
  </si>
  <si>
    <t>大专及以上</t>
  </si>
  <si>
    <t>制药工程、药物制剂、药学、中药学等相关专业，责任心强，有一定的学习能力和沟通能力</t>
  </si>
  <si>
    <t>1000-1500元/月</t>
  </si>
  <si>
    <t>贵阳市南明区福顺康老年公寓</t>
  </si>
  <si>
    <t>刘开娟</t>
  </si>
  <si>
    <t>女护工</t>
  </si>
  <si>
    <t>30-45岁</t>
  </si>
  <si>
    <t>小学以上</t>
  </si>
  <si>
    <t>身体健康，有责任心，有爱心（有相关经验者优先）</t>
  </si>
  <si>
    <t>2200-4800元/月，月休4天</t>
  </si>
  <si>
    <t>男护工</t>
  </si>
  <si>
    <t>35-50岁</t>
  </si>
  <si>
    <t>1、实习期3-10天，30元/天，2、转正工资2500—7000元/月（根据个人工作能力）3、包吃包住休息时间：月休4天（轮休）</t>
  </si>
  <si>
    <t>六枝特区奥丽侬内衣店</t>
  </si>
  <si>
    <t>郑舟凯</t>
  </si>
  <si>
    <t>导购</t>
  </si>
  <si>
    <t>18-35岁</t>
  </si>
  <si>
    <t>要求女性，积极向上，有团队精神，口齿伶俐</t>
  </si>
  <si>
    <t>3000-5000元/月</t>
  </si>
  <si>
    <t>贵州辰信物业管理有限公司</t>
  </si>
  <si>
    <t>申建</t>
  </si>
  <si>
    <t>文员</t>
  </si>
  <si>
    <t>大专</t>
  </si>
  <si>
    <t>会熟练使用电脑办公室软件</t>
  </si>
  <si>
    <t>55岁以下</t>
  </si>
  <si>
    <t>有从事家政者优先</t>
  </si>
  <si>
    <t>会计</t>
  </si>
  <si>
    <t>有会计从业资格证，从事相关工作5年以上经验者</t>
  </si>
  <si>
    <t>贵州诚翊财税服务有限公司</t>
  </si>
  <si>
    <r>
      <rPr>
        <sz val="10"/>
        <rFont val="仿宋_GB2312"/>
        <family val="3"/>
        <charset val="134"/>
      </rPr>
      <t>王昊</t>
    </r>
    <r>
      <rPr>
        <sz val="10"/>
        <rFont val="宋体"/>
        <family val="3"/>
        <charset val="134"/>
      </rPr>
      <t>骕</t>
    </r>
  </si>
  <si>
    <t>坐班会计、出纳</t>
  </si>
  <si>
    <t>35岁以下</t>
  </si>
  <si>
    <t>大专以上</t>
  </si>
  <si>
    <t>女性优先，有工作经验者优先</t>
  </si>
  <si>
    <t>18-29岁</t>
  </si>
  <si>
    <t>高中以上</t>
  </si>
  <si>
    <t>女性有半年以上工作经验，熟练掌握各种办公软件</t>
  </si>
  <si>
    <t>六枝特区诚信阳光装饰经营部</t>
  </si>
  <si>
    <t>杨刚</t>
  </si>
  <si>
    <t>市场推广</t>
  </si>
  <si>
    <t>1800元/月</t>
  </si>
  <si>
    <t>电话客服</t>
  </si>
  <si>
    <t>室内设计师</t>
  </si>
  <si>
    <t>2500元/月</t>
  </si>
  <si>
    <t>销售主管</t>
  </si>
  <si>
    <t>3000元/月</t>
  </si>
  <si>
    <t>营销总监</t>
  </si>
  <si>
    <t>5000元/月</t>
  </si>
  <si>
    <t>六枝特区和兴农资有限公司</t>
  </si>
  <si>
    <t>袁群英</t>
  </si>
  <si>
    <t>业务员</t>
  </si>
  <si>
    <t>1、身体健康、品行端正、吃苦耐劳、服从安排； 2、有相关工作经验者优先</t>
  </si>
  <si>
    <t>库管</t>
  </si>
  <si>
    <t>1、身体健康、品行端正、吃苦耐劳、服从安排； 2、会办office公软件</t>
  </si>
  <si>
    <t>六枝特区华庄冷饮店</t>
  </si>
  <si>
    <t>肖丽</t>
  </si>
  <si>
    <t>小货车司机</t>
  </si>
  <si>
    <t>35-60岁</t>
  </si>
  <si>
    <t>三年以上驾龄</t>
  </si>
  <si>
    <t>底薪1900加提成</t>
  </si>
  <si>
    <t>30-50岁</t>
  </si>
  <si>
    <t>初中文化</t>
  </si>
  <si>
    <t>吃苦耐劳，有较强的责任心，沟通能力强</t>
  </si>
  <si>
    <t>底薪加提成</t>
  </si>
  <si>
    <t>冷饮发货员</t>
  </si>
  <si>
    <t>初中以上</t>
  </si>
  <si>
    <t>吃苦耐劳工作认真</t>
  </si>
  <si>
    <t>贵州佳兴医疗器械有限公司</t>
  </si>
  <si>
    <t>刘爱玲</t>
  </si>
  <si>
    <t>销售</t>
  </si>
  <si>
    <t>专科以上</t>
  </si>
  <si>
    <t>有销售经验优先</t>
  </si>
  <si>
    <t>六枝特区金管家物业服务有限公司</t>
  </si>
  <si>
    <t>林斌</t>
  </si>
  <si>
    <t>普通保安</t>
  </si>
  <si>
    <t>1500元/月</t>
  </si>
  <si>
    <t>身体健康</t>
  </si>
  <si>
    <t>1300元/月</t>
  </si>
  <si>
    <t>贵州金翰传媒有限公司</t>
  </si>
  <si>
    <t>郭斌昊</t>
  </si>
  <si>
    <t>设计师</t>
  </si>
  <si>
    <t>会使用PS、CDR等软件</t>
  </si>
  <si>
    <t>2500-4000元/月</t>
  </si>
  <si>
    <t>市场经理</t>
  </si>
  <si>
    <t>沟通能力强，善于挖掘新客户，维护老客户</t>
  </si>
  <si>
    <t>1800-5000元/月</t>
  </si>
  <si>
    <t>广告制作</t>
  </si>
  <si>
    <t>吃苦耐劳细心</t>
  </si>
  <si>
    <t>2000-3500元/月</t>
  </si>
  <si>
    <t>婚礼策划</t>
  </si>
  <si>
    <t>富有爱心善于沟通，细心，善于挖掘新客户</t>
  </si>
  <si>
    <t>2000-5000元/月</t>
  </si>
  <si>
    <t>安装人员</t>
  </si>
  <si>
    <t>吃苦耐劳，有安装经验优先</t>
  </si>
  <si>
    <t>泰康人寿保险有限责任公司贵州六盘水六枝支公司</t>
  </si>
  <si>
    <t>牟莎</t>
  </si>
  <si>
    <t>经理</t>
  </si>
  <si>
    <t>从业经历3年以上</t>
  </si>
  <si>
    <t>10000元/月</t>
  </si>
  <si>
    <t>主管</t>
  </si>
  <si>
    <t>从业经历一年以上</t>
  </si>
  <si>
    <t>正式业务员</t>
  </si>
  <si>
    <t>性格积极向上</t>
  </si>
  <si>
    <t>贵州腾远房地产经纪有限公司</t>
  </si>
  <si>
    <t>杨雨欣</t>
  </si>
  <si>
    <t>语言表达能力强，有销售经验者优先</t>
  </si>
  <si>
    <t>贵州千里之行旅游咨询服务有限公司</t>
  </si>
  <si>
    <t>张丽娜</t>
  </si>
  <si>
    <t>业务主任</t>
  </si>
  <si>
    <t>20-55岁</t>
  </si>
  <si>
    <t>男女不限，有孝心、爱习、责任心、上进心，能吃苦耐劳</t>
  </si>
  <si>
    <t>底薪+提成+绩效工资+保险</t>
  </si>
  <si>
    <t>贵州金指纹科技有限公司</t>
  </si>
  <si>
    <t>付贵芝</t>
  </si>
  <si>
    <t>营运总监</t>
  </si>
  <si>
    <t>根据公司经营战略和业务需求，合理设置部门组织架构；修订及执行公司战略计划；全面负责市场运营合作项目洽谈，拟定商业计划营运方案</t>
  </si>
  <si>
    <t>8000-20000元/月</t>
  </si>
  <si>
    <t>ERP专员</t>
  </si>
  <si>
    <t>具有相关工作经验，熟悉或参与实施过制造业ERP系统；良好的人际沟通能力，工作条理清楚，有一定的组织管理能力</t>
  </si>
  <si>
    <t>4000-6000元/月</t>
  </si>
  <si>
    <t>成本会计</t>
  </si>
  <si>
    <t>3年以上全盘生产企业工作经验；熟悉ERP系统运用</t>
  </si>
  <si>
    <t>5000-8000元/月</t>
  </si>
  <si>
    <t>总账会计</t>
  </si>
  <si>
    <t>1、会计、财务或相关专业毕或训练，受过管理学、企业运营流程、财务管理等方面的培训 ；2、5年以上财务管理工作经验。具有全面的财务专业知识、账务处理及财务管理经验； 3、精通国家财税法律规范，具备优秀的丰富的财会项目分析处理经验；有良好的职业道德； 4、有较强的语言文字能力和沟通协调能力。</t>
  </si>
  <si>
    <t>7000-10000元/月</t>
  </si>
  <si>
    <t>压铸车间主任</t>
  </si>
  <si>
    <t>48岁以下</t>
  </si>
  <si>
    <t>初高中以上</t>
  </si>
  <si>
    <t>8年以上铝/镁合金压铸工作经验，有3年以上压铸车间主任管理工作经验；负责6S管理、员工培训等；身体强壮，吃苦耐劳</t>
  </si>
  <si>
    <t>7000-12000元/月</t>
  </si>
  <si>
    <t>模具师傅</t>
  </si>
  <si>
    <t>头脑灵活，能吃苦耐劳，服从安排，能适应上夜班，有较好责任心，上进心。需有多年压铸开机经验</t>
  </si>
  <si>
    <t>4000-8000元/月</t>
  </si>
  <si>
    <t>机电工程师</t>
  </si>
  <si>
    <t>中专以上</t>
  </si>
  <si>
    <t>熟练使用AUTOCAD、UG、PORE、SOLIDWORKS 等3D软件，能独立绘制产品装配图、零件加工图纸、产品工程图，有公差定制基础功底；参与产品加工过程中的质量跟踪（熟悉机械原理、机加、钣金加工工艺、模具成型工艺等），机械设计及自动化相关专业；有2年以上机械设计工作经验，有锁具行业经验优先</t>
  </si>
  <si>
    <t>6000-12000元/月</t>
  </si>
  <si>
    <t>总经理助理</t>
  </si>
  <si>
    <t>40岁以下</t>
  </si>
  <si>
    <t>普通话熟练，工作积极主动，具有良好的沟通、协调能力，性格开朗，待人热诚，吃苦耐劳，擅于于学习。熟练使用相关办公软件。诚实守信，且具有良好的敬业精神和团队合作精神。文秘、公共关系、工商管理和行政管理相关专业，三年以上相关工作经验</t>
  </si>
  <si>
    <t>生产副总</t>
  </si>
  <si>
    <t>企业管理或相关专业毕业，具有很强的沟通管理协调能力；较强的综合分析管理能力，能够在工作中有效进行公司生产管理；团队组织能力强，能承受较大的工作压力</t>
  </si>
  <si>
    <t>8000-15000元/月</t>
  </si>
  <si>
    <t>六枝特区龙马环境工程有限公司</t>
  </si>
  <si>
    <t>程芳</t>
  </si>
  <si>
    <t>全能值班员</t>
  </si>
  <si>
    <r>
      <rPr>
        <sz val="10"/>
        <rFont val="仿宋_GB2312"/>
        <family val="3"/>
        <charset val="134"/>
      </rPr>
      <t>1.经全能值班员岗位培训并取得相应证书；2.从事两种以上电厂运行岗位工作，有一定的电厂生产运行管理工作经验；3.熟知《电业安规》、《运行规程》等上级及厂部制定的有关规章制度和措施；</t>
    </r>
    <r>
      <rPr>
        <sz val="10"/>
        <rFont val="Times New Roman"/>
        <family val="1"/>
      </rPr>
      <t> </t>
    </r>
    <r>
      <rPr>
        <sz val="10"/>
        <rFont val="仿宋_GB2312"/>
        <family val="3"/>
        <charset val="134"/>
      </rPr>
      <t>熟悉机电炉各主辅设备结构原理和系统的工艺流程，能正确进行各项操作、调整及事故处理；4.具有分析、判断、解决电厂设备故障的能力，能正确指挥全厂运行管理工作</t>
    </r>
  </si>
  <si>
    <t>4500-6500元/月</t>
  </si>
  <si>
    <t>电气专工</t>
  </si>
  <si>
    <t>1、 自动化、电气工程等相关专业；2、3年以上相关工作经验，具有良好的组织能力、沟通能力、协调能力，较强的现场管理能力，责任心强； 3、熟悉国家有关电气工程管理法律、法规，熟练掌握建筑电气专业施工标准、验收规范及程序；4、参加过电气工艺技术及相关培训；具备工业自动化、自动控制、电气技术等相关知识</t>
  </si>
  <si>
    <t>6000-8000元/月</t>
  </si>
  <si>
    <t>汽机主值</t>
  </si>
  <si>
    <t>1、男女不限（经验丰富者择优）；2、工作责任心强，能吃苦耐劳，具备良好的学习能力；3、具备良好的沟通能力和服务意识，具备良好的团队合作意识；4、2年及以上相关工作经验，熟悉该岗位的设备管理及防护，持有对应的上岗操作证</t>
  </si>
  <si>
    <t>4000-5500元/月</t>
  </si>
  <si>
    <t>污水值班员</t>
  </si>
  <si>
    <t>1.认真执行各项安全及业务操作规程及交接班制度；2.每班按时巡查设备的运行情况有关安全问题,发现问题和设备故障，立即与相关人员取得联系并协助维修,确保污水处理设施的正常运行</t>
  </si>
  <si>
    <t>3000-4500元/月</t>
  </si>
  <si>
    <t>热控检修</t>
  </si>
  <si>
    <t>1、通晓相关专业管理法规、规程;2、熟悉焚烧炉控制系统，具备单台炉300T及以上焚烧炉控制调试和运行经验。3、熟悉烟气在线分析系统CEMS，具备相应的维护经验。4、熟悉热控仪表及热工控制系统，熟悉垃圾焚烧发电厂系统工艺及控制原理。</t>
  </si>
  <si>
    <t>3500-5000元/月</t>
  </si>
  <si>
    <t>出纳</t>
  </si>
  <si>
    <t>40岁以内</t>
  </si>
  <si>
    <t>1、2年以上出纳工作经验; 2、具备必要的专业知识和专业技能，熟悉国家有关法律、法规、规章和国家统一计制;3、对数字敏感，熟悉各种财务工具和财务软件</t>
  </si>
  <si>
    <t>2000-4500元/月</t>
  </si>
  <si>
    <t>乡镇管理人员</t>
  </si>
  <si>
    <t>1、有敬业精神、能吃苦耐劳、服从管理                         2、家住乡镇、身体健康</t>
  </si>
  <si>
    <t>2000-2500元/月</t>
  </si>
  <si>
    <t>六枝特区同芯酒楼</t>
  </si>
  <si>
    <t>金鑫</t>
  </si>
  <si>
    <t>墩子</t>
  </si>
  <si>
    <t>包吃住</t>
  </si>
  <si>
    <t>3000元起/月</t>
  </si>
  <si>
    <t>服务员</t>
  </si>
  <si>
    <t>2000元起/月</t>
  </si>
  <si>
    <t>六盘水市小城湘遇餐饮有限公司</t>
  </si>
  <si>
    <t>胡船蒋</t>
  </si>
  <si>
    <t>传菜员</t>
  </si>
  <si>
    <t>服从公司安排，有积极性和泼开朗，有相关经验优先。入职：试工期为七天，试用期为一个月。试工期七天不上满一个月不算在考勤工资以内，满一个月后看表现进行转正</t>
  </si>
  <si>
    <t>保洁丶洗碗</t>
  </si>
  <si>
    <t>六枝特区新颖饼屋</t>
  </si>
  <si>
    <t>冯玉连</t>
  </si>
  <si>
    <t>厂房加工</t>
  </si>
  <si>
    <t>18-45岁</t>
  </si>
  <si>
    <t>男女不限</t>
  </si>
  <si>
    <t>2000-3000元/月</t>
  </si>
  <si>
    <t>贵州俊诚房产服务有限公司</t>
  </si>
  <si>
    <t>陈思铜</t>
  </si>
  <si>
    <t>销售经理</t>
  </si>
  <si>
    <t>销售二手房经验丰富者，管理执行能力强</t>
  </si>
  <si>
    <t>4000元/月+高额提成</t>
  </si>
  <si>
    <t>房产经纪顾问</t>
  </si>
  <si>
    <t>有销售经验者优先，乐观开朗，可带薪培训上岗，公司提供统一培训</t>
  </si>
  <si>
    <t>2500元/月+高额提成</t>
  </si>
  <si>
    <t>六枝特区新窑镇黔乐早教幼儿园</t>
  </si>
  <si>
    <t>杨小燕</t>
  </si>
  <si>
    <t>幼儿教师</t>
  </si>
  <si>
    <t>持幼师证，供吃住，周末双休</t>
  </si>
  <si>
    <t>1500-3000元/月</t>
  </si>
  <si>
    <t>贵州上善和农业科技发展有限公司</t>
  </si>
  <si>
    <t>严伟杰</t>
  </si>
  <si>
    <t>销售人员</t>
  </si>
  <si>
    <t>有市场管理经验2年以上</t>
  </si>
  <si>
    <t>安全专员</t>
  </si>
  <si>
    <t>相关工作经验2年以上</t>
  </si>
  <si>
    <t>食用菌技术员</t>
  </si>
  <si>
    <t>相关工作经验5年以上</t>
  </si>
  <si>
    <t>行政业务人员</t>
  </si>
  <si>
    <t>30岁以下</t>
  </si>
  <si>
    <t>责任心强，至少1年以上办公室从业经历，男女不限</t>
  </si>
  <si>
    <t>试用期2200元/月，转正3770元/月，提供食宿</t>
  </si>
  <si>
    <t>抬筐工</t>
  </si>
  <si>
    <t>身体健康即可，提供中餐，购买人生意外伤害险</t>
  </si>
  <si>
    <t>计件制</t>
  </si>
  <si>
    <t>仓管</t>
  </si>
  <si>
    <t>相关工作经验优先录取</t>
  </si>
  <si>
    <t>六枝特区上泰佳贸易有限公司</t>
  </si>
  <si>
    <t>李钰</t>
  </si>
  <si>
    <t>销售顾问</t>
  </si>
  <si>
    <t>形象气质佳，有服从意识，对汽车行业有浓郁兴趣</t>
  </si>
  <si>
    <t>底薪3000元/月+全勤+提成</t>
  </si>
  <si>
    <t>内勤</t>
  </si>
  <si>
    <t>熟操作办公软件</t>
  </si>
  <si>
    <t>话务专员</t>
  </si>
  <si>
    <t>普通话标准，形象气质佳，限女性</t>
  </si>
  <si>
    <t>贵州太博堂健康管理咨询有限公司太博堂大药房三分店</t>
  </si>
  <si>
    <t>驻店药师</t>
  </si>
  <si>
    <t>医药相关专业，持药师资格证</t>
  </si>
  <si>
    <t>贵州圣马丁服装有限公司</t>
  </si>
  <si>
    <t>吴佳娴</t>
  </si>
  <si>
    <t>包装工</t>
  </si>
  <si>
    <t>男女不限，吃苦耐劳</t>
  </si>
  <si>
    <t>2000元+/月</t>
  </si>
  <si>
    <t>熟练平车工</t>
  </si>
  <si>
    <r>
      <rPr>
        <sz val="10"/>
        <rFont val="仿宋_GB2312"/>
        <family val="3"/>
        <charset val="134"/>
      </rPr>
      <t>熟练车工，</t>
    </r>
    <r>
      <rPr>
        <sz val="10"/>
        <rFont val="宋体"/>
        <family val="3"/>
        <charset val="134"/>
      </rPr>
      <t>縫</t>
    </r>
    <r>
      <rPr>
        <sz val="10"/>
        <rFont val="仿宋_GB2312"/>
        <family val="3"/>
        <charset val="134"/>
      </rPr>
      <t>纫技术经验丰富</t>
    </r>
  </si>
  <si>
    <t>3500元以上/月</t>
  </si>
  <si>
    <t>贵州太平洋纺织有限公司</t>
  </si>
  <si>
    <t>黄汉荣</t>
  </si>
  <si>
    <t>细纱工</t>
  </si>
  <si>
    <t>品行端正，能吃苦耐劳，女性，熟练工优先录取</t>
  </si>
  <si>
    <t>8小时3000-4500元/月</t>
  </si>
  <si>
    <t>落纱工</t>
  </si>
  <si>
    <t>络筒挡车工</t>
  </si>
  <si>
    <t>8小时3000-4000元/月</t>
  </si>
  <si>
    <t>验纱工</t>
  </si>
  <si>
    <t>清梳联挡车工</t>
  </si>
  <si>
    <t>8小时3000-5000元/月</t>
  </si>
  <si>
    <t>粗纱挡车工</t>
  </si>
  <si>
    <t>并条挡车工</t>
  </si>
  <si>
    <t>清梳联、并粗、细纱保全工</t>
  </si>
  <si>
    <t>贵州寻黔味电子商务有限公司</t>
  </si>
  <si>
    <t>姚晓燕</t>
  </si>
  <si>
    <t>客服</t>
  </si>
  <si>
    <t>熟悉办公软件、普通话标准、语言组能力强</t>
  </si>
  <si>
    <t>2000元/月+提成</t>
  </si>
  <si>
    <t>财务</t>
  </si>
  <si>
    <t>有会计从业资格证、三年以上工作经历</t>
  </si>
  <si>
    <t>4000元/月</t>
  </si>
  <si>
    <t>有工作经验、带过团队、有完整的管理模式</t>
  </si>
  <si>
    <t>4000元/月+提成</t>
  </si>
  <si>
    <t>贵州省银湖贸易有限公司</t>
  </si>
  <si>
    <t>梁川</t>
  </si>
  <si>
    <t>有3年以上销售管理经验</t>
  </si>
  <si>
    <t>8000元/月</t>
  </si>
  <si>
    <t>销售员</t>
  </si>
  <si>
    <t>有1年以上销售经验</t>
  </si>
  <si>
    <t>中和农信咨询服务有限公司六枝分公司</t>
  </si>
  <si>
    <t>李贤珍</t>
  </si>
  <si>
    <t>督导</t>
  </si>
  <si>
    <t>（1）了解熟悉农村市场，长期居住在当地（8年以上），在当地有丰富的人脉关系（2）5年以上工作经验及3年以上市场、销售或综合管理类工作经验（3）具有较强的学习能力、组织能力、执行力、沟通协调能力以及发现、解决问题的能力（4）能完成公司规定的业绩考核任务（5）能熟练使用计算机工作（包括但不仅限于打字、上网、收发邮件等）（6）有财务类学习或工作背景者优先考虑（7）有驾驶执照及实际驾驶经验者优先考虑</t>
  </si>
  <si>
    <t>督导（团队经理）月薪：3000-4500元/月+绩效提成（上不封顶）</t>
  </si>
  <si>
    <t>客户经理</t>
  </si>
  <si>
    <t>（1）为所报名项目区常住人口并实际居住在该项目区（2）5年以上工作经验，具有一定农村工作经验与较丰富的社会资源，熟悉当地市场（3）具有很强的沟通能力、亲和力和自控能力（4）具有较强的执行能力、开拓精神、学习能力与抗压能力（5）会上网，掌握常用软件的基本操作（6）能完成公司规定的工作任务考核.</t>
  </si>
  <si>
    <t>4000元/月（含目标激励奖）+绩效提成（上不封顶）</t>
  </si>
  <si>
    <r>
      <rPr>
        <sz val="10"/>
        <rFont val="仿宋_GB2312"/>
        <family val="3"/>
        <charset val="134"/>
      </rPr>
      <t>贵州六盘水元</t>
    </r>
    <r>
      <rPr>
        <sz val="10"/>
        <rFont val="宋体"/>
        <family val="3"/>
        <charset val="134"/>
      </rPr>
      <t>昇</t>
    </r>
    <r>
      <rPr>
        <sz val="10"/>
        <rFont val="仿宋_GB2312"/>
        <family val="3"/>
        <charset val="134"/>
      </rPr>
      <t>茶业有限责任公司</t>
    </r>
  </si>
  <si>
    <t>尚能兴</t>
  </si>
  <si>
    <t>营销人员</t>
  </si>
  <si>
    <t>吃苦耐劳、性格开朗，男女不限</t>
  </si>
  <si>
    <t>3000元/月+提成</t>
  </si>
  <si>
    <t>六枝特区韵捷代理记账有限公司</t>
  </si>
  <si>
    <t>史康</t>
  </si>
  <si>
    <t>细心，认真负责，服从领导安排</t>
  </si>
  <si>
    <t>2200-3600元/月</t>
  </si>
  <si>
    <t>营销</t>
  </si>
  <si>
    <t>驾龄三年，认真负责，服从领导安排</t>
  </si>
  <si>
    <t>浙江喜孕宝母婴服务有限公司</t>
  </si>
  <si>
    <t>王成丽</t>
  </si>
  <si>
    <t>18285846134  15186210299</t>
  </si>
  <si>
    <t>高级母婴护理师</t>
  </si>
  <si>
    <t>25-48岁</t>
  </si>
  <si>
    <t>1.女性
2.普通话标准
3.生养过孩子，无精神病史，无犯罪记录
年薪8-30万</t>
  </si>
  <si>
    <t>底薪+社保、国家法定节假日、培训、带薪休假</t>
  </si>
  <si>
    <t>高级育儿师</t>
  </si>
  <si>
    <t>1.要求女性
2.幼师专业优先，有育儿经验优先
年薪8-15万</t>
  </si>
  <si>
    <t>高级老年护理师</t>
  </si>
  <si>
    <t>23-32岁</t>
  </si>
  <si>
    <t>1.男女不限
2.身体健康，无重大疾病，热爱老年护理工作
年薪7-12万</t>
  </si>
  <si>
    <t>贵州中立装饰有限公司</t>
  </si>
  <si>
    <t>郭擂</t>
  </si>
  <si>
    <t>家装顾问</t>
  </si>
  <si>
    <t>有销售经验</t>
  </si>
  <si>
    <t>3000元+/月</t>
  </si>
  <si>
    <t>市场部经理</t>
  </si>
  <si>
    <t>有两年以上家装工作经验</t>
  </si>
  <si>
    <t>5000元+/月</t>
  </si>
  <si>
    <t>工程部经理</t>
  </si>
  <si>
    <t>有两年以上家装工作经验，懂装修装潢</t>
  </si>
  <si>
    <t>4000元+/月</t>
  </si>
  <si>
    <t>六枝特区尤西子服饰专卖店</t>
  </si>
  <si>
    <t>销售经理及店长</t>
  </si>
  <si>
    <t>有销售经验，能吃苦耐劳</t>
  </si>
  <si>
    <t>4000元/月+（无营业执照）</t>
  </si>
  <si>
    <t>六枝特区新干线连锁超市有限公司</t>
  </si>
  <si>
    <t>陈胜宽</t>
  </si>
  <si>
    <t>店长</t>
  </si>
  <si>
    <t>男女不限，有超市管理工作经验者优先录用</t>
  </si>
  <si>
    <t>5000元以上/月</t>
  </si>
  <si>
    <t>25-45岁</t>
  </si>
  <si>
    <t>男女不限，身体健康</t>
  </si>
  <si>
    <t>电脑操作员</t>
  </si>
  <si>
    <t>男女不限，熟练操作办公软件身体健康</t>
  </si>
  <si>
    <t>4000元以上/月</t>
  </si>
  <si>
    <t>收银员</t>
  </si>
  <si>
    <t>女性，会电脑基本操作，身体健康</t>
  </si>
  <si>
    <t>2500元以上/月</t>
  </si>
  <si>
    <t>理货员</t>
  </si>
  <si>
    <t>25-50岁</t>
  </si>
  <si>
    <t>女性，身体健康，吃苦耐劳</t>
  </si>
  <si>
    <t>2400元以上/月</t>
  </si>
  <si>
    <t>保安</t>
  </si>
  <si>
    <t>男性，身体健康，吃苦耐劳</t>
  </si>
  <si>
    <t>熟食师傅</t>
  </si>
  <si>
    <t>2700元以上/月</t>
  </si>
  <si>
    <t>面点师</t>
  </si>
  <si>
    <t>贵州迪西斯实业有限责任公司</t>
  </si>
  <si>
    <t>余昌龙</t>
  </si>
  <si>
    <t>18084283375</t>
  </si>
  <si>
    <t>二保焊工</t>
  </si>
  <si>
    <t>一年以上工作经验者</t>
  </si>
  <si>
    <t>计件工资多劳多得</t>
  </si>
  <si>
    <t>打磨工</t>
  </si>
  <si>
    <t>18-55岁</t>
  </si>
  <si>
    <t>熟练工，学徒</t>
  </si>
  <si>
    <t>编藤工</t>
  </si>
  <si>
    <t>熟练工，学徒18-55岁</t>
  </si>
  <si>
    <t>缝纫工</t>
  </si>
  <si>
    <t>熟练工，18-55岁</t>
  </si>
  <si>
    <t>六枝特区新康医院</t>
  </si>
  <si>
    <t>龙忠朝</t>
  </si>
  <si>
    <t>主治医师</t>
  </si>
  <si>
    <t>1、有丰富的临床经验 ;2、有良好的职业道德和高度责任心</t>
  </si>
  <si>
    <t xml:space="preserve"> 护士</t>
  </si>
  <si>
    <t>具有良好的护理基础知识和护理技能</t>
  </si>
  <si>
    <t>六枝特区巴黎婚纱摄影部</t>
  </si>
  <si>
    <t>门市接待</t>
  </si>
  <si>
    <t>20岁以上</t>
  </si>
  <si>
    <t>2500元/月+提成</t>
  </si>
  <si>
    <t>化妆师</t>
  </si>
  <si>
    <t>两年以上影楼工作经验</t>
  </si>
  <si>
    <t>摄影助理</t>
  </si>
  <si>
    <t>服从安排  有上进心</t>
  </si>
  <si>
    <t>1000元/月+提成</t>
  </si>
  <si>
    <t>化妆助理</t>
  </si>
  <si>
    <t>修图师</t>
  </si>
  <si>
    <t>会熟练使作PS</t>
  </si>
  <si>
    <t>中国太平洋人寿保险股份有限公司六枝特区支公司</t>
  </si>
  <si>
    <t>周慧</t>
  </si>
  <si>
    <t>综合内勤</t>
  </si>
  <si>
    <t>本科以上</t>
  </si>
  <si>
    <t>为人谦和、乐观积极</t>
  </si>
  <si>
    <t>3000-4000元/月</t>
  </si>
  <si>
    <t>经理助理</t>
  </si>
  <si>
    <t>乐于学习、有团队精神</t>
  </si>
  <si>
    <t>3000-6000元/月</t>
  </si>
  <si>
    <t>保险代理人</t>
  </si>
  <si>
    <t>24-45岁</t>
  </si>
  <si>
    <t>热爱学习和生活、有团队精神和服务意识</t>
  </si>
  <si>
    <t>1000-6000元/月</t>
  </si>
  <si>
    <t xml:space="preserve">六枝特区金汇歌厅
</t>
  </si>
  <si>
    <t>袁光磊</t>
  </si>
  <si>
    <t>前台收银</t>
  </si>
  <si>
    <t>18-28岁</t>
  </si>
  <si>
    <t>女，形象气质佳，沟通能力强，会电脑操作，责任心强，服从管理</t>
  </si>
  <si>
    <t>18-25岁</t>
  </si>
  <si>
    <t>男女不限，勤劳积极，有一定的沟通能力，服从管理</t>
  </si>
  <si>
    <t>男，退伍军人，有保安证优先，有责任心，服从管理</t>
  </si>
  <si>
    <t>年龄不限，男女不限，用你业绩成就你的高薪梦想</t>
  </si>
  <si>
    <t>不限</t>
  </si>
  <si>
    <t>贵州新标致美容美发有限公司</t>
  </si>
  <si>
    <t>罗国元</t>
  </si>
  <si>
    <t>美发师</t>
  </si>
  <si>
    <t>有3年以上工作经验</t>
  </si>
  <si>
    <t>美容师</t>
  </si>
  <si>
    <t>有2年以上工作经验</t>
  </si>
  <si>
    <t>女</t>
  </si>
  <si>
    <t>2600-4500元/月</t>
  </si>
  <si>
    <t>烫染师</t>
  </si>
  <si>
    <t>洗护师</t>
  </si>
  <si>
    <t>22-35岁</t>
  </si>
  <si>
    <t>贵州卫理家保洁服务有限公司</t>
  </si>
  <si>
    <t>朱向超</t>
  </si>
  <si>
    <t>保洁员家政人员</t>
  </si>
  <si>
    <t>初中</t>
  </si>
  <si>
    <t>2000元/月</t>
  </si>
  <si>
    <t>六枝特区广厦房地产经纪有限公司</t>
  </si>
  <si>
    <t>马平祥</t>
  </si>
  <si>
    <t>办政业务员</t>
  </si>
  <si>
    <t>大专以上或高中以上</t>
  </si>
  <si>
    <t>销售业务员</t>
  </si>
  <si>
    <t>办公室管理员</t>
  </si>
  <si>
    <t>高中或初中</t>
  </si>
  <si>
    <r>
      <rPr>
        <sz val="10"/>
        <rFont val="仿宋_GB2312"/>
        <family val="3"/>
        <charset val="134"/>
      </rPr>
      <t>六盘水市龙</t>
    </r>
    <r>
      <rPr>
        <sz val="10"/>
        <rFont val="宋体"/>
        <family val="3"/>
        <charset val="134"/>
      </rPr>
      <t>昇</t>
    </r>
    <r>
      <rPr>
        <sz val="10"/>
        <rFont val="仿宋_GB2312"/>
        <family val="3"/>
        <charset val="134"/>
      </rPr>
      <t>生态开发有限责任公司</t>
    </r>
  </si>
  <si>
    <t>胡章</t>
  </si>
  <si>
    <t>财务助理</t>
  </si>
  <si>
    <t>18-40岁</t>
  </si>
  <si>
    <t>工作责任心强，服从安排，具有一定的组织协调能力；有相关酒店工作经验者优先考虑</t>
  </si>
  <si>
    <t>20-35岁</t>
  </si>
  <si>
    <t>普通话流利，形象气质佳；对待账目细心，熟练操作电脑，男女不限</t>
  </si>
  <si>
    <t>吃苦耐劳，有良好的沟通能力，做事踏实，服从管理</t>
  </si>
  <si>
    <t>中国人民财产保险股份有限公司六枝特区支公司</t>
  </si>
  <si>
    <t>刘哲</t>
  </si>
  <si>
    <t>年薪10万以上</t>
  </si>
  <si>
    <t>太平财产保险有限公司六枝支公司</t>
  </si>
  <si>
    <t>姜宝</t>
  </si>
  <si>
    <t>专业不限，性别不限</t>
  </si>
  <si>
    <t>3000元/月（五险1金后收入）</t>
  </si>
  <si>
    <t>贵州景山商贸有限公司</t>
  </si>
  <si>
    <t>代兴奎</t>
  </si>
  <si>
    <t>18184387333/5315888</t>
  </si>
  <si>
    <t>男女不限，理念前卫，最好是鬼才思维</t>
  </si>
  <si>
    <t>思维逻辑性强，谈吐洒脱，具有2年工作经验，懂电脑</t>
  </si>
  <si>
    <t>2500-3000元/月</t>
  </si>
  <si>
    <t>营业员</t>
  </si>
  <si>
    <t>男女不限，能力突出，专职兼均可</t>
  </si>
  <si>
    <t>底薪+提成</t>
  </si>
  <si>
    <t>贵州黔饰装饰有限公司</t>
  </si>
  <si>
    <t>唐胜刚</t>
  </si>
  <si>
    <t>窗帘加工师傅</t>
  </si>
  <si>
    <t>能够熟练加工窗帘，针对客户的方案做出完美的窗帘产品，能吃苦耐劳，服从管理</t>
  </si>
  <si>
    <t>2800元/月+奖金+绩效</t>
  </si>
  <si>
    <t>熟悉六枝市场，服从管理，能吃苦耐劳，口才好，善于和客户沟通交流，有客户服务意识，团队合作意识</t>
  </si>
  <si>
    <t>2500元/月+奖金+绩效</t>
  </si>
  <si>
    <t>店面销售人员</t>
  </si>
  <si>
    <t>福能（贵州）发电有限公司</t>
  </si>
  <si>
    <t>张青华</t>
  </si>
  <si>
    <t>消防保卫队长</t>
  </si>
  <si>
    <t>20-40岁</t>
  </si>
  <si>
    <t>高中及以上</t>
  </si>
  <si>
    <t>1、退役消防兵 ;2、熟练使用ofice办公软件;3、有较强的责任心</t>
  </si>
  <si>
    <t>消防保卫队员</t>
  </si>
  <si>
    <t>1、退伍军人优先；2、熟练使用ofice办公软件； 3、有较强的责任心</t>
  </si>
  <si>
    <t>六枝特区德诚物业服务有限公司</t>
  </si>
  <si>
    <t>陈雪</t>
  </si>
  <si>
    <t>45-55岁</t>
  </si>
  <si>
    <t>身体健康，工作责任心强</t>
  </si>
  <si>
    <t xml:space="preserve">六枝特区新地标歌舞厅
</t>
  </si>
  <si>
    <t>张卫钦</t>
  </si>
  <si>
    <t>18-30岁</t>
  </si>
  <si>
    <t>限女性）; 形象气质佳，身高160以上; 有责任，热情大方; 熟悉基本电脑操作; 5、服从管理</t>
  </si>
  <si>
    <t>3500元+/月</t>
  </si>
  <si>
    <t>男女不限; 能吃苦耐劳;服从管理</t>
  </si>
  <si>
    <t>新地标音乐酒吧</t>
  </si>
  <si>
    <t>龙  涛</t>
  </si>
  <si>
    <t>男女不限;能吃苦耐劳; 服从管理</t>
  </si>
  <si>
    <t>男女不限; 能吃苦耐劳; 服从管理</t>
  </si>
  <si>
    <t>2500元+/月</t>
  </si>
  <si>
    <t>1、男女不限; 2、能吃苦耐劳;3、服从管理;4、有责任，热情大方;5、沟通能力较强;6、有销售经验优先</t>
  </si>
  <si>
    <t>6000元+/月</t>
  </si>
  <si>
    <t>六枝特区龙泉老火锅店</t>
  </si>
  <si>
    <t>付文广</t>
  </si>
  <si>
    <t>能做长期6个月以上，并服从安排，半年以上加工资</t>
  </si>
  <si>
    <t>2200元/月</t>
  </si>
  <si>
    <t>成都环球恒通科技有限公司</t>
  </si>
  <si>
    <t>康建军/
唐莹</t>
  </si>
  <si>
    <t>13608068877/
18685897785</t>
  </si>
  <si>
    <t>保洁师</t>
  </si>
  <si>
    <t>22-45岁</t>
  </si>
  <si>
    <t>有家政工作经验的条件可适当放宽；会使用智能手机，普通话标准，会导航， 不晕车，无犯罪记录，肯吃苦，想挣钱的</t>
  </si>
  <si>
    <t>①收入及待遇：每天2～3单，就近分配安排，平均每单3~4小时，（根据工匠级别和订单内容不同，每小时收入在24~53元之间），销售提成、平台补贴等额外计算，多劳多得，月综合收入3500元~12000元以上；②目前有保底收入3500元/月（2020年2月1日开始），保护期3个月；保护期内超出收入超过3500元的按照实际所得结算；</t>
  </si>
  <si>
    <t>X特步服装生产基地</t>
  </si>
  <si>
    <t>陆经理
谢经理</t>
  </si>
  <si>
    <t>18981675058
13799876239</t>
  </si>
  <si>
    <t>熟练平车工、锁边工</t>
  </si>
  <si>
    <t>18-50岁</t>
  </si>
  <si>
    <t>男女不限，熟练工优先</t>
  </si>
  <si>
    <t>（计件加保底）2500元/月，满勤300元/月</t>
  </si>
  <si>
    <t>学徒工</t>
  </si>
  <si>
    <t>前两个月保底1300/月，满勤300元/月</t>
  </si>
  <si>
    <t>检验员</t>
  </si>
  <si>
    <t>男女不限，经考核合格人员，有经验者优先</t>
  </si>
  <si>
    <t>男女不限，经考核合格人员</t>
  </si>
  <si>
    <t>文员统计</t>
  </si>
  <si>
    <t>男女不限，熟悉各种办公软件</t>
  </si>
  <si>
    <t>机修工</t>
  </si>
  <si>
    <t>22-48岁</t>
  </si>
  <si>
    <t>男性，技术过硬都面谈</t>
  </si>
  <si>
    <t>多能工</t>
  </si>
  <si>
    <t>20-45岁</t>
  </si>
  <si>
    <t>2000+计件工资，满勤300元/月</t>
  </si>
  <si>
    <t>六枝鹰牌建材经营部</t>
  </si>
  <si>
    <t>李金</t>
  </si>
  <si>
    <t>从事过销售工作者优先</t>
  </si>
  <si>
    <t>贵州顺联输变电有限责任公司</t>
  </si>
  <si>
    <t>刘进</t>
  </si>
  <si>
    <t>技术员</t>
  </si>
  <si>
    <t>女性</t>
  </si>
  <si>
    <t>贵州省六盘水市六枝特区牧羊仁佳香餐饮服务有限责任公司</t>
  </si>
  <si>
    <t>杨兰</t>
  </si>
  <si>
    <t>女性，身体美建康、吃苦耐劳</t>
  </si>
  <si>
    <t>六枝特区大北农农业科技有限公司</t>
  </si>
  <si>
    <t>白音艳</t>
  </si>
  <si>
    <t>饲养员</t>
  </si>
  <si>
    <t>1、不限专业，夫妻工优先考虑   2、服从公司管理制度，身体健康，踏实肯干，品德端正，无不良嗜好</t>
  </si>
  <si>
    <t>3000元/月转正后底薪+绩效</t>
  </si>
  <si>
    <t>中国人寿保险股份有限公司六枝支公司</t>
  </si>
  <si>
    <t>李娟</t>
  </si>
  <si>
    <t>保险推广员</t>
  </si>
  <si>
    <t>22-50岁</t>
  </si>
  <si>
    <t>客服专员</t>
  </si>
  <si>
    <t>网点负责人</t>
  </si>
  <si>
    <t>3000-10000元/月</t>
  </si>
  <si>
    <t>银行保险销售服务经理</t>
  </si>
  <si>
    <t>25-40岁</t>
  </si>
  <si>
    <t>实习生800-1000元/月，加提成，转正2000元/月（五险一金）</t>
  </si>
  <si>
    <t>保险规划师</t>
  </si>
  <si>
    <t>见习生800-1000，加提成，转正2000元（五险一金）</t>
  </si>
  <si>
    <t>贵州汇视大同房地产营销策划有限公司</t>
  </si>
  <si>
    <t>杜成忠</t>
  </si>
  <si>
    <t>地区销售经理</t>
  </si>
  <si>
    <t>有工作经验者优先</t>
  </si>
  <si>
    <t>营销员</t>
  </si>
  <si>
    <t>贵州省亿家馨建材有限公司</t>
  </si>
  <si>
    <t>朱勇</t>
  </si>
  <si>
    <t>区域经理</t>
  </si>
  <si>
    <t>1、身体健康  2、三年以上建材销售经验，房地产工作经验优先</t>
  </si>
  <si>
    <t>中专以上（含高中）</t>
  </si>
  <si>
    <t>1、身体健康  2、一年以上家装行业工作经验</t>
  </si>
  <si>
    <t>贵州履泰宠物有限责任公司</t>
  </si>
  <si>
    <t>卢翔宇</t>
  </si>
  <si>
    <t>暂不招人</t>
  </si>
  <si>
    <t>在校生创业  暂不招人</t>
  </si>
  <si>
    <t>六盘水君澈商贸有限公司</t>
  </si>
  <si>
    <t>陈大礼</t>
  </si>
  <si>
    <t>5000-10000元/月</t>
  </si>
  <si>
    <t>普定县红石谷页岩砖厂</t>
  </si>
  <si>
    <t>贵州省六盘水市六枝特区龙河镇迎风村村民委员会</t>
  </si>
  <si>
    <t>朱明亮</t>
  </si>
  <si>
    <t>文书</t>
  </si>
  <si>
    <t>男女不限，提供食宿</t>
  </si>
  <si>
    <t>贵州飞甲保安服务有限公司</t>
  </si>
  <si>
    <t>闫兆辉</t>
  </si>
  <si>
    <t>170以上，无犯罪记录，退伍军人优先录用</t>
  </si>
  <si>
    <t>六枝特区六路通道路运输有限责任公司</t>
  </si>
  <si>
    <t>于战胜</t>
  </si>
  <si>
    <t>货车司机</t>
  </si>
  <si>
    <t>B2驾照，男性</t>
  </si>
  <si>
    <t>行政文员</t>
  </si>
  <si>
    <t>文秘专业优先，女性</t>
  </si>
  <si>
    <t>六枝特区全友家居家具</t>
  </si>
  <si>
    <t>陈登香</t>
  </si>
  <si>
    <t>热情、主动、大方</t>
  </si>
  <si>
    <t>六枝特区新窑兴旺矿业有限公司</t>
  </si>
  <si>
    <t>付林</t>
  </si>
  <si>
    <t>办公室文员</t>
  </si>
  <si>
    <t>男女不限，熟悉电脑基本操作</t>
  </si>
  <si>
    <t>瓦解员</t>
  </si>
  <si>
    <t>贵州浩天土工材料有限公司</t>
  </si>
  <si>
    <t>王英</t>
  </si>
  <si>
    <t>材料加工员</t>
  </si>
  <si>
    <t>男女不限，有吃苦耐劳的精神</t>
  </si>
  <si>
    <t>福清鑫港水产食品有限公司</t>
  </si>
  <si>
    <t>金雨柔</t>
  </si>
  <si>
    <t>生产线操作工</t>
  </si>
  <si>
    <t>16-50岁</t>
  </si>
  <si>
    <t>身体健康，能吃苦耐劳；能识字，看得懂电子称，持有本人二代合法有效身份证原件。年底有年终奖，生日有红包、生日蛋糕、过节礼品</t>
  </si>
  <si>
    <t>4000-6000元/月+补贴
上满半年补贴300元/月
上满一年补贴400元/月
满两年以上补贴500元/月</t>
  </si>
  <si>
    <t>六盘水鸿源房地产开发有限公司</t>
  </si>
  <si>
    <t>马朝刚</t>
  </si>
  <si>
    <t>18985905235
13985910371</t>
  </si>
  <si>
    <t>办证员</t>
  </si>
  <si>
    <t>男女不限，熟练电脑</t>
  </si>
  <si>
    <t>文秘</t>
  </si>
  <si>
    <t>六枝特区凯丽达服饰有限公司</t>
  </si>
  <si>
    <t>李爱军</t>
  </si>
  <si>
    <t>平车熟练工</t>
  </si>
  <si>
    <t>平车熟练工年龄不限</t>
  </si>
  <si>
    <t>裁剪师傅</t>
  </si>
  <si>
    <t>有工作经验优先录用</t>
  </si>
  <si>
    <t>六枝特区岩脚家和汽车修理厂</t>
  </si>
  <si>
    <t>胡兵</t>
  </si>
  <si>
    <t>有汽车维修经验者优先录用</t>
  </si>
  <si>
    <t>六枝特区剪发发美容美发有限公司</t>
  </si>
  <si>
    <t>刘涛</t>
  </si>
  <si>
    <t>技师</t>
  </si>
  <si>
    <t>男女不限，包吃包住，能吃苦耐劳</t>
  </si>
  <si>
    <t>六枝特区山水印象酒店</t>
  </si>
  <si>
    <t>周先生</t>
  </si>
  <si>
    <t>大堂经理</t>
  </si>
  <si>
    <t>形象好，男女不限，普通话流利，有工作经验者优先</t>
  </si>
  <si>
    <t>贵州星鼎农业发展有限公司</t>
  </si>
  <si>
    <t>陈凤</t>
  </si>
  <si>
    <t>工作细心认真负责，服从领导安排</t>
  </si>
  <si>
    <t>钟山区双戛街道</t>
  </si>
  <si>
    <t>双戛街道底母落村</t>
  </si>
  <si>
    <t>彭良武</t>
  </si>
  <si>
    <t>劳动保障协管员</t>
  </si>
  <si>
    <t>30-40岁</t>
  </si>
  <si>
    <t>熟悉计算机操作</t>
  </si>
  <si>
    <t>2148元/月</t>
  </si>
  <si>
    <t>招商银行六盘水分行信用卡部</t>
  </si>
  <si>
    <t>钟山区康乐支行</t>
  </si>
  <si>
    <t>吕经理</t>
  </si>
  <si>
    <t>22-30</t>
  </si>
  <si>
    <t>1.负责六盘水地区信用卡推广营销，发展新客户；2.维护客户关系，提高客户满意度。</t>
  </si>
  <si>
    <t>4000-10000元/月</t>
  </si>
  <si>
    <t>六盘水市龙马调味品有限公司（蔡小龙辣椒系列）</t>
  </si>
  <si>
    <t>钟山区人民东路九洞桥（食材配送中心）</t>
  </si>
  <si>
    <t>蔡经理</t>
  </si>
  <si>
    <t>烘干房操作工</t>
  </si>
  <si>
    <t>20-45</t>
  </si>
  <si>
    <t>辣椒烘干机操作、上料、卸料</t>
  </si>
  <si>
    <t>2500-3500元/月</t>
  </si>
  <si>
    <t>负责把做好的辣椒包装到袋子里</t>
  </si>
  <si>
    <t>销售总监</t>
  </si>
  <si>
    <t>25-40</t>
  </si>
  <si>
    <t>1、负责公司市内、市外的营销策划工作；2、发展公司新客户；3、监督业务员的业务工作，不定时外出检查外区业务员的业务拓展情况；4、帮助外区客户做好当地的宣传工作；</t>
  </si>
  <si>
    <t>外区业务员</t>
  </si>
  <si>
    <t>主要负责省内市场开拓、销售、客户维护等工作。可在你当地（贵州省内的9个地区都可以）工作，公司以你每月的工作业绩+提成为你发放工资。</t>
  </si>
  <si>
    <t>3000元/月以上，具体面议</t>
  </si>
  <si>
    <t>中国平安保险股份有限公司</t>
  </si>
  <si>
    <t>钟山大道中段金水港湾2楼平安保险公司</t>
  </si>
  <si>
    <t>罗女士</t>
  </si>
  <si>
    <t>20-50</t>
  </si>
  <si>
    <t>沟通能力强、热爱销售行业，挑战高薪！</t>
  </si>
  <si>
    <t>2000-8000元/月</t>
  </si>
  <si>
    <t>贵州一掌通信息服务有限公司</t>
  </si>
  <si>
    <t>凉都印象城9号楼一单元601</t>
  </si>
  <si>
    <t>欧女士</t>
  </si>
  <si>
    <t>PS美工</t>
  </si>
  <si>
    <t>熟悉办公软件、具备一要求熟悉PS CAD电脑软件</t>
  </si>
  <si>
    <t>18-35</t>
  </si>
  <si>
    <t>要求有一定设计工作经验</t>
  </si>
  <si>
    <t>（试用期工资2000--3000转正底薪加总提</t>
  </si>
  <si>
    <t>市场业务员</t>
  </si>
  <si>
    <t>（试用期工资2000转正2500加个提）</t>
  </si>
  <si>
    <t>领智羊肉粉</t>
  </si>
  <si>
    <t>钟山区凤凰山嘉和逸园</t>
  </si>
  <si>
    <t>刘先生</t>
  </si>
  <si>
    <t>18-40</t>
  </si>
  <si>
    <t>上班时间不限制，供早餐</t>
  </si>
  <si>
    <t>责任工资5000元/月</t>
  </si>
  <si>
    <t>兼职业务员</t>
  </si>
  <si>
    <t>六盘水北大培文学校</t>
  </si>
  <si>
    <t>六盘水市钟山区大连路</t>
  </si>
  <si>
    <t>韩老师</t>
  </si>
  <si>
    <t>招办主任/主管</t>
  </si>
  <si>
    <t>本科</t>
  </si>
  <si>
    <t>小学招生，初中招生，高中招生，招生策划</t>
  </si>
  <si>
    <t>5000-8500元/月</t>
  </si>
  <si>
    <t>水电工</t>
  </si>
  <si>
    <t>20-40</t>
  </si>
  <si>
    <t>1.有电工操作证； 
2.有工作经验； 
3.能吃苦耐劳，爱岗敬业</t>
  </si>
  <si>
    <t>生活老师</t>
  </si>
  <si>
    <t>35-45</t>
  </si>
  <si>
    <t>1 监督学生生活区和学习区的安全和卫生，维护学生良好的生活环境
2.做好住宿学生的日常管理和行为习惯养成教育</t>
  </si>
  <si>
    <t>2300-3600元/月</t>
  </si>
  <si>
    <t>贵州森杰房地产营销策划有限公司</t>
  </si>
  <si>
    <t>红桥新区喜来登酒店</t>
  </si>
  <si>
    <t>刘经理</t>
  </si>
  <si>
    <t>23岁以上</t>
  </si>
  <si>
    <t>带薪实习。（无责任底薪+高额佣金。）提供免费住宿。带薪月休四天。绩优前三伙伴当月有绩效奖。签约成功一套住房有西装一套补助。（每年一套）</t>
  </si>
  <si>
    <t>2500-10000元/月</t>
  </si>
  <si>
    <t>贵州宏财刺力营销有限责任公司</t>
  </si>
  <si>
    <t>钟山区荷城花园金水港湾A栋710室</t>
  </si>
  <si>
    <t>胡先生</t>
  </si>
  <si>
    <t>负责区域内客户维护，开发，筛选优化</t>
  </si>
  <si>
    <t>3600-6000元/月</t>
  </si>
  <si>
    <t>贵州省宏禧医疗器械有限公司</t>
  </si>
  <si>
    <t>六盘水市钟山区</t>
  </si>
  <si>
    <t>周总</t>
  </si>
  <si>
    <t>1.有团队精神与服务意识
2、沟通能力强，能出差</t>
  </si>
  <si>
    <t>前台</t>
  </si>
  <si>
    <t>20-50岁</t>
  </si>
  <si>
    <t>会电脑，负责每日来件收发登记工作及日常工作，做事认真负责，有上进心</t>
  </si>
  <si>
    <t>普工、学徒</t>
  </si>
  <si>
    <t>稳重、踏实，勤奋好学；稳定性好；会电脑；义齿制作相关工序工作</t>
  </si>
  <si>
    <t>质检</t>
  </si>
  <si>
    <t>稳重、踏实，勤奋好学；稳定性好；义齿制作相关工序半成品检验和成品检验；</t>
  </si>
  <si>
    <t>中国人寿续收展部</t>
  </si>
  <si>
    <t>钟山区钟山大道（中国人寿）77号</t>
  </si>
  <si>
    <t>胡经理</t>
  </si>
  <si>
    <t>服务专员</t>
  </si>
  <si>
    <t>拥有多重收入渠道+全面福利保障</t>
  </si>
  <si>
    <t>3000-8000元/月</t>
  </si>
  <si>
    <t>业务经理</t>
  </si>
  <si>
    <t>六盘水美年大健康体检中心</t>
  </si>
  <si>
    <t>六盘水市钟山区钟山大道金水港湾</t>
  </si>
  <si>
    <t>陈总</t>
  </si>
  <si>
    <t>市场策划</t>
  </si>
  <si>
    <t>1.负责各类商业活动的策划与组织实施
2.组织指导撰写各种活动方案</t>
  </si>
  <si>
    <t>2000-5000元/月（具体面议）</t>
  </si>
  <si>
    <t>努力拓展客户资源，按期完成公司下达的销售任务</t>
  </si>
  <si>
    <t>中国人民财产保险股份有限公司水城支公司</t>
  </si>
  <si>
    <t>六盘水市水城县</t>
  </si>
  <si>
    <t>杨丹</t>
  </si>
  <si>
    <t>销售团队长</t>
  </si>
  <si>
    <t>按时间计划落实完成部门的分解的销售业务和增员计划等。</t>
  </si>
  <si>
    <t>2000-10000元/月</t>
  </si>
  <si>
    <t>组训兼出单岗</t>
  </si>
  <si>
    <t>按公司规定和业务流程完成对销售人员的各项培训工作，使销售人员能及时掌握业务知识及销售技巧，同时完成上门客户的前台接待、保费计算、出单打单等工作。</t>
  </si>
  <si>
    <t>贵州玉铭传媒有限公司</t>
  </si>
  <si>
    <t>王辉</t>
  </si>
  <si>
    <t>文案</t>
  </si>
  <si>
    <t>负责公司各平台文章撰写编辑各领域趣闻及发布。</t>
  </si>
  <si>
    <t>六盘水吉达金属加工有限公司</t>
  </si>
  <si>
    <t>六盘水市红桥新区</t>
  </si>
  <si>
    <t>蒲女士</t>
  </si>
  <si>
    <t>综合管理员</t>
  </si>
  <si>
    <t>24-35岁</t>
  </si>
  <si>
    <t>有较强的文字撰写、沟通协调、思考、独立统筹和处理问题能力；能熟练操作办公软件系统；熟练掌握公文写作等相关知识</t>
  </si>
  <si>
    <t>广东德律信用管理股份有限公司六盘水分公司</t>
  </si>
  <si>
    <t>六盘水钟山大道江源大厦六楼</t>
  </si>
  <si>
    <t>段女士</t>
  </si>
  <si>
    <t>信控专员</t>
  </si>
  <si>
    <t>18-37岁</t>
  </si>
  <si>
    <t>1、通过入职培训掌握相关业务及法律知识，协助银行处理客户逾期欠款，降低银行的坏账率；2、通过与逾期欠款客户进行一对一沟通，进行普法教育及推广信用卡使用规则，帮助和引导客户及时、正确的缴还银行的欠款，以维护良好的个人信用记录</t>
  </si>
  <si>
    <t>贵州盛源文化传媒有限公司</t>
  </si>
  <si>
    <t>卢劲松</t>
  </si>
  <si>
    <t>传媒运营</t>
  </si>
  <si>
    <t>1.负责艺人入驻2.艺人指导以及提升
3.渠道扩展</t>
  </si>
  <si>
    <t>网络主播</t>
  </si>
  <si>
    <t>1、普通话标准，吐字清楚，声音甜美，性格开朗2、直播内容不限（唱歌、跳舞、唠嗑、喊麦或脱口秀均可，有无经验均可</t>
  </si>
  <si>
    <t>六盘水东瑞贸易有限公司</t>
  </si>
  <si>
    <t>韩明静</t>
  </si>
  <si>
    <t>电脑技术员</t>
  </si>
  <si>
    <t>电脑及打印机维修维护，监控安装等</t>
  </si>
  <si>
    <t>2000元/月以上</t>
  </si>
  <si>
    <t>广告设计师</t>
  </si>
  <si>
    <t>全程负责广告策划、文案表达、推广执行等工作，能独立撰写或设计广告推广样稿</t>
  </si>
  <si>
    <t>贵州新巨浪文化传媒有限公司</t>
  </si>
  <si>
    <t>严女士</t>
  </si>
  <si>
    <t>编剧</t>
  </si>
  <si>
    <t>思维灵活，文字功底强，异想天开，能熟练创作各种段子剧本，要求全程原创，拒绝抄袭</t>
  </si>
  <si>
    <t>广告业务销售</t>
  </si>
  <si>
    <t>【世爵传媒】主营公交媒体、出租车媒体、户外媒体,现诚聘广告业务销售，有相关销售经验者优先，无销售经验(可培训).</t>
  </si>
  <si>
    <t>贵州宋代官窖酒业销售有限公司</t>
  </si>
  <si>
    <t>杜先生</t>
  </si>
  <si>
    <t>推广经理</t>
  </si>
  <si>
    <t>25-35岁</t>
  </si>
  <si>
    <t>1.对区域品鉴会现场布置，组织及实施；
2.对品鉴会后出货跟进。</t>
  </si>
  <si>
    <t>销售代表</t>
  </si>
  <si>
    <t>1.负责产品宣传，保证公司政策及时到位；2.负责产品陈列、氛围建设、维护终端客情。</t>
  </si>
  <si>
    <t>4000-8000元/月（具体面议）</t>
  </si>
  <si>
    <t>贵州橄榄绿保安服务有限公司</t>
  </si>
  <si>
    <t>钟山大道桂馨楼</t>
  </si>
  <si>
    <t xml:space="preserve">薛杰 </t>
  </si>
  <si>
    <t>保安员</t>
  </si>
  <si>
    <t>身高170cm以上，退伍军人优先</t>
  </si>
  <si>
    <t>2300-3000元/月</t>
  </si>
  <si>
    <t>六盘水市人力资源和社会保障局官网： http://hrss.gzlps.gov.cn</t>
  </si>
  <si>
    <t>2020年六盘水市“百日千万网络招聘专项行动 ”劳务公司岗位需求信息表</t>
  </si>
  <si>
    <t>重庆晟昱人力资源管理有限责任公司</t>
  </si>
  <si>
    <t>王晓康</t>
  </si>
  <si>
    <t>装配</t>
  </si>
  <si>
    <t>16-40岁</t>
  </si>
  <si>
    <t>身体健康，能吃苦耐劳，无需经验、技术</t>
  </si>
  <si>
    <t>冲压</t>
  </si>
  <si>
    <t>身体健康，能吃苦耐劳</t>
  </si>
  <si>
    <t>涂装</t>
  </si>
  <si>
    <t>身体健康，能吃苦耐劳.</t>
  </si>
  <si>
    <t>点焊</t>
  </si>
  <si>
    <t>6000-7000元/月</t>
  </si>
  <si>
    <t>二保焊</t>
  </si>
  <si>
    <t>身体健康，能吃苦耐劳，无需经验技术</t>
  </si>
  <si>
    <t>维修工</t>
  </si>
  <si>
    <t>有高压电工证者优先</t>
  </si>
  <si>
    <t>深圳华茂鼎盛劳务派遣有限公司</t>
  </si>
  <si>
    <t>韦老师、陈老师</t>
  </si>
  <si>
    <t>15519500096 18768680027</t>
  </si>
  <si>
    <t>普工</t>
  </si>
  <si>
    <t>1、工厂制造业16-48岁，物流快递业18-55岁，家政服务业18-60岁  2、能够听懂普通话，会写简单字更好 ; 3、服从公司调配，工作地点：深圳、东莞、惠州、重庆、成都</t>
  </si>
  <si>
    <t>小时工：14-20元/小时+综合福利；正式工：底薪+加班费+综合福利。综合工资4200-5800元/月。包吃包住，买保险。</t>
  </si>
  <si>
    <t>贵州优信劳务服务有限公司</t>
  </si>
  <si>
    <t>蔡兴元</t>
  </si>
  <si>
    <t>底薪+提成=3000元以上/月</t>
  </si>
  <si>
    <t>贵州尊才劳务有限公司</t>
  </si>
  <si>
    <t>贵阳市
重庆市</t>
  </si>
  <si>
    <t>李女士</t>
  </si>
  <si>
    <t>15519800900（微信同号）</t>
  </si>
  <si>
    <t>18-55</t>
  </si>
  <si>
    <t>仓库操作员</t>
  </si>
  <si>
    <t>18-45</t>
  </si>
  <si>
    <t>贵阳筑诚人力资源服务有限公司</t>
  </si>
  <si>
    <t>贵阳经开区管委会大楼310办公室</t>
  </si>
  <si>
    <t xml:space="preserve">雷女士             </t>
  </si>
  <si>
    <t>0851-83838892</t>
  </si>
  <si>
    <t>学历不限</t>
  </si>
  <si>
    <t>身高1.58米及以上，相貌端正，普通话流利，有相关工作经验者优先</t>
  </si>
  <si>
    <t>2500-3300元+五险+年终奖+免费食宿+新员工培训（试用1-3个月，试用期期间工资为正式工资的80%）</t>
  </si>
  <si>
    <t>物业保安</t>
  </si>
  <si>
    <t>身高170CM以上，五官端正，有同岗位工作经验、退伍军人优先考虑，身体健康，无不良嗜好,无明显疤痕，无纹身</t>
  </si>
  <si>
    <t>试用期2个月，3400-4200/月+六险一金（补充医疗险）+提供食宿</t>
  </si>
  <si>
    <t>贵阳四维合和人力资源服务有限公司</t>
  </si>
  <si>
    <t xml:space="preserve">贵州省贵阳市花溪区溪南新区主干道北侧榕筑南溪绿园1幢5单元3层2号
</t>
  </si>
  <si>
    <t>物业安保员</t>
  </si>
  <si>
    <t>【工作内容】1、治安巡逻、治安安全管理；2、人员进出管理；3、物品进出管理；4、车辆交通管理；5、日常事件、突发事件处理。【任职要求】1、无犯罪前科、犯罪记录；2、无不良嗜好、言行举止端正；3、工作态度积极热情；4、限男性，无纹身。   【工作时间】三班制</t>
  </si>
  <si>
    <t>2000-2300元/月</t>
  </si>
  <si>
    <t>物业保洁员</t>
  </si>
  <si>
    <t>【工作内容】1、负责小区楼梯、车库、公共地面的清扫、保洁；2、负责垃圾池、垃圾箱内的垃圾清运；3、正确使用保洁工具、保管清洁工具；4、定期对责任区域进行消毒、杀虫工作；5、及时纠正责任区内的装修垃圾及生活垃圾的乱堆乱放行为；6、按照《卫生标准》执行作业。【任职要求】1、能熟练使用各类清洁工具及各类消毒剂、杀虫剂；2、品行端正、工作积极热情、责任心、执行力强；3、了解保洁的相关知识、有相关工作经验；4、清楚了解清洁区域的重点划分；5、限女性         【工作时间】9:00—18:00</t>
  </si>
  <si>
    <t>2020年六盘水市“百日千万网络招聘专项行动 ”省外重点企业岗位需求信息表</t>
  </si>
  <si>
    <t>总数</t>
  </si>
  <si>
    <t>男</t>
  </si>
  <si>
    <t>浙江周立实业有限公司</t>
  </si>
  <si>
    <t>武义县泉溪镇金岩山工业区纵一路1号</t>
  </si>
  <si>
    <t>0579-87728766</t>
  </si>
  <si>
    <t>操作工</t>
  </si>
  <si>
    <t>男，勤劳肯干，服从管理</t>
  </si>
  <si>
    <t>工资计件，3500-6000元/月</t>
  </si>
  <si>
    <t>金华市聚杰电器有限公司</t>
  </si>
  <si>
    <t>武义县黄龙工业区黄龙三路18号</t>
  </si>
  <si>
    <t>装配工</t>
  </si>
  <si>
    <t>能吃苦耐劳</t>
  </si>
  <si>
    <t>计件4500-5500元/月</t>
  </si>
  <si>
    <t>浙江奥鹏工贸有限公司</t>
  </si>
  <si>
    <t>浙江省金华市武义县百花山工业区菊花南路2号</t>
  </si>
  <si>
    <t>口罩普工</t>
  </si>
  <si>
    <t>女，勤快肯干，两班倒</t>
  </si>
  <si>
    <t>计件7000-10000元/月</t>
  </si>
  <si>
    <t>武义鹏盛工贸有限公司</t>
  </si>
  <si>
    <t>武义泉溪金岩山工业区金三路6号</t>
  </si>
  <si>
    <t>可学</t>
  </si>
  <si>
    <t>4500-6000元/月</t>
  </si>
  <si>
    <t>浙江顺安康工贸有限公司</t>
  </si>
  <si>
    <t>口罩车间普工</t>
  </si>
  <si>
    <t>可学，保底15元+计件</t>
  </si>
  <si>
    <t>浙江上德工贸有限公司</t>
  </si>
  <si>
    <t>武义县白洋街道牛背金工业区</t>
  </si>
  <si>
    <t>金工</t>
  </si>
  <si>
    <t>4000-7000元/月</t>
  </si>
  <si>
    <t>缝纫车工</t>
  </si>
  <si>
    <t>熟练工</t>
  </si>
  <si>
    <t>东莞通用电器有限公司</t>
  </si>
  <si>
    <t>东莞市厚街镇</t>
  </si>
  <si>
    <t>生产线普工</t>
  </si>
  <si>
    <t>男女不限，身体健康无纹身，包吃包住</t>
  </si>
  <si>
    <t>3600-5200元/月，购买保险</t>
  </si>
  <si>
    <t>伟易达集团</t>
  </si>
  <si>
    <t>3600-5000元/月，购买保险</t>
  </si>
  <si>
    <t>光宝电子（东莞）有限公司</t>
  </si>
  <si>
    <t>东莞市长安镇</t>
  </si>
  <si>
    <t>3800-5500元/月，购买保险</t>
  </si>
  <si>
    <t>银禧科技</t>
  </si>
  <si>
    <t>东莞市虎门镇</t>
  </si>
  <si>
    <t>25-46岁</t>
  </si>
  <si>
    <t>限男性，身体健康无纹身，包吃包住</t>
  </si>
  <si>
    <t>4200-5500元/月，购买保险</t>
  </si>
  <si>
    <t>东莞市意泰智能制造科技有限公司是意华股份</t>
  </si>
  <si>
    <r>
      <rPr>
        <sz val="10"/>
        <color indexed="8"/>
        <rFont val="仿宋_GB2312"/>
        <family val="3"/>
        <charset val="134"/>
      </rPr>
      <t>东莞市道</t>
    </r>
    <r>
      <rPr>
        <sz val="10"/>
        <color indexed="8"/>
        <rFont val="宋体"/>
        <family val="3"/>
        <charset val="134"/>
      </rPr>
      <t>滘</t>
    </r>
    <r>
      <rPr>
        <sz val="10"/>
        <color indexed="8"/>
        <rFont val="仿宋_GB2312"/>
        <family val="3"/>
        <charset val="134"/>
      </rPr>
      <t>镇</t>
    </r>
  </si>
  <si>
    <t>3800-5000元/月，购买保险</t>
  </si>
  <si>
    <t>TTI创科集团</t>
  </si>
  <si>
    <t>浙江美格机械股份有限公司</t>
  </si>
  <si>
    <t>浙江省杭州市临安区</t>
  </si>
  <si>
    <t>技工</t>
  </si>
  <si>
    <t>23-48岁</t>
  </si>
  <si>
    <t>杭州华东中药饮片有限公司</t>
  </si>
  <si>
    <t>5000-6000元/月</t>
  </si>
  <si>
    <t>生产内勤</t>
  </si>
  <si>
    <t>职业高中</t>
  </si>
  <si>
    <t>3000-3500元/月</t>
  </si>
  <si>
    <t>浙江华兴羽绒制品有限公司</t>
  </si>
  <si>
    <t>中等专科</t>
  </si>
  <si>
    <t>8000元以上/月</t>
  </si>
  <si>
    <t>杭州华宇羽绒制品有限公司</t>
  </si>
  <si>
    <t>4500-5000元/月</t>
  </si>
  <si>
    <t>4000-4500元/月</t>
  </si>
  <si>
    <t>浙江美迪泰医疗器械有限公司</t>
  </si>
  <si>
    <t>注塑领班</t>
  </si>
  <si>
    <t>28-40岁</t>
  </si>
  <si>
    <t>5500-6500元/月</t>
  </si>
  <si>
    <t>夫妻档门卫</t>
  </si>
  <si>
    <t>18-48岁</t>
  </si>
  <si>
    <t>4000-5800元/月</t>
  </si>
  <si>
    <t>粘接工</t>
  </si>
  <si>
    <t>浙江华顺科技有限公司</t>
  </si>
  <si>
    <t>残疾员工</t>
  </si>
  <si>
    <t>2100-4000元/月</t>
  </si>
  <si>
    <t>包装</t>
  </si>
  <si>
    <t>20-46岁</t>
  </si>
  <si>
    <t>机长</t>
  </si>
  <si>
    <t>6000元/月</t>
  </si>
  <si>
    <t>质检兼统计</t>
  </si>
  <si>
    <t>高中</t>
  </si>
  <si>
    <t>杭州临安香格里大酒店有限公司</t>
  </si>
  <si>
    <t>前台接待</t>
  </si>
  <si>
    <t>普通高中</t>
  </si>
  <si>
    <t>客房服务员</t>
  </si>
  <si>
    <t>营销经理</t>
  </si>
  <si>
    <t>技工学校</t>
  </si>
  <si>
    <t>行政管理</t>
  </si>
  <si>
    <t>上海宝龙商业地产管理有限公司临安青山湖分公司</t>
  </si>
  <si>
    <t>综合维修工</t>
  </si>
  <si>
    <t>4500-5500元/月</t>
  </si>
  <si>
    <t>消防中控员</t>
  </si>
  <si>
    <t>杭州临安达远工贸有限公司</t>
  </si>
  <si>
    <t>操作工（硫化工）</t>
  </si>
  <si>
    <t>5800元以上/月</t>
  </si>
  <si>
    <t>浙江万马天屹通信线缆有限公司</t>
  </si>
  <si>
    <t>装卸工</t>
  </si>
  <si>
    <t>残疾工人</t>
  </si>
  <si>
    <t>成缆/护套/芯线等</t>
  </si>
  <si>
    <t>18-43岁</t>
  </si>
  <si>
    <t>杭州声艺电子有限公司青山分公司</t>
  </si>
  <si>
    <t>3500-4000元/月</t>
  </si>
  <si>
    <t>电声产品测试员-质量检测</t>
  </si>
  <si>
    <t>23-35岁</t>
  </si>
  <si>
    <t>电子技术员</t>
  </si>
  <si>
    <t>22-40岁</t>
  </si>
  <si>
    <t>杭州临安华龙摩擦材料有限公司</t>
  </si>
  <si>
    <t>浙江万马股份有限公司</t>
  </si>
  <si>
    <t>机台操作工</t>
  </si>
  <si>
    <t>辅助工</t>
  </si>
  <si>
    <t>车间仓管</t>
  </si>
  <si>
    <t>杭州光为通信技术有限公司</t>
  </si>
  <si>
    <t>在线检验员</t>
  </si>
  <si>
    <t>光缆放线工</t>
  </si>
  <si>
    <t>机电工</t>
  </si>
  <si>
    <t>一线操作工</t>
  </si>
  <si>
    <t>杭州乾龙电器有限公司</t>
  </si>
  <si>
    <t>生产操作人员</t>
  </si>
  <si>
    <t>17858856011
15905816166</t>
  </si>
  <si>
    <t>注塑工</t>
  </si>
  <si>
    <t>穿面罩工</t>
  </si>
  <si>
    <t>杭州中悦农业科技有限公司</t>
  </si>
  <si>
    <t>生产管理储备干部</t>
  </si>
  <si>
    <t>专业焊工</t>
  </si>
  <si>
    <t>杭州鸿雁线缆有限公司</t>
  </si>
  <si>
    <t>杭州金池水务设备有限公司</t>
  </si>
  <si>
    <t>电气安装工</t>
  </si>
  <si>
    <t>焊工</t>
  </si>
  <si>
    <t>4500-8000元/月</t>
  </si>
  <si>
    <t>仓库管理员</t>
  </si>
  <si>
    <t>发货员</t>
  </si>
  <si>
    <t>氩弧焊工</t>
  </si>
  <si>
    <t>浙江杭州大马水泥有限公司</t>
  </si>
  <si>
    <t>电工</t>
  </si>
  <si>
    <t>锅炉工</t>
  </si>
  <si>
    <t>机修工（学徒）</t>
  </si>
  <si>
    <t>浙江万马高分子材料有限公司</t>
  </si>
  <si>
    <t>20-41岁</t>
  </si>
  <si>
    <t>30-55岁</t>
  </si>
  <si>
    <t>临安福马装饰材料有限公司</t>
  </si>
  <si>
    <t>20-48岁</t>
  </si>
  <si>
    <t>复检工</t>
  </si>
  <si>
    <t>55岁以内</t>
  </si>
  <si>
    <t>4000-6500元/月</t>
  </si>
  <si>
    <t>清洗工</t>
  </si>
  <si>
    <t>产品检验操作工</t>
  </si>
  <si>
    <t>一线操作工(硫化工)</t>
  </si>
  <si>
    <t>浙江绿源电动车有限公司</t>
  </si>
  <si>
    <t>浙江金华</t>
  </si>
  <si>
    <t>身体健康，站着上班 能吃苦耐劳优先</t>
  </si>
  <si>
    <t>4000-6000元/月，每班10-11个小时工作制;计件工资</t>
  </si>
  <si>
    <t>车架操作工</t>
  </si>
  <si>
    <t>限男性，吃苦耐劳优先</t>
  </si>
  <si>
    <t>4000-7000元/月，1.吃饭有餐补：有食堂、加班公司有工作餐；2.住宿：免费包住(水电费自理)</t>
  </si>
  <si>
    <t>电焊工</t>
  </si>
  <si>
    <t>男，要会气保焊，有焊工证优先</t>
  </si>
  <si>
    <t>4000-9000元/月，1.吃饭有餐补：有食堂、加班公司有工作餐；2.住宿：免费包住(水电费自理)</t>
  </si>
  <si>
    <t>浙江闪铸三维科技有限公司</t>
  </si>
  <si>
    <t>浙江省金华市仙源路518号2楼行政部</t>
  </si>
  <si>
    <t>82238570
15356799680</t>
  </si>
  <si>
    <t>1.能适应加班（一般下午连班至晚上7点）2.能遵守公司的规章制度3.能适应流水线工作，手脚快，工作认真仔细，有责任心4.在工厂上班3年及以上</t>
  </si>
  <si>
    <t>3800元/月，享受社保、带薪休假、生日假，提供住宿，加班另计18元/时</t>
  </si>
  <si>
    <t>3900元/月，享受社保、带薪休假、生日假，提供住宿，加班另计18元/时</t>
  </si>
  <si>
    <t>合肥常青机械股份有限公司</t>
  </si>
  <si>
    <t>安徽合肥</t>
  </si>
  <si>
    <t>身体健康，无传染病，无不良嗜好</t>
  </si>
  <si>
    <t>16元/小时+10元餐补+10元夜班补贴，免费提供住宿
免费提供一顿正餐，加班提供一顿简餐</t>
  </si>
  <si>
    <t>杭萧钢构股份有限公司</t>
  </si>
  <si>
    <t>傅先生13575713314 13706503679</t>
  </si>
  <si>
    <t>1、男女不限，视力良好，身体健康、无传染性疾病
2、个人无不良记录，品行良好
有机械、造船、锅炉、钢结构行业工作经验者优先考虑</t>
  </si>
  <si>
    <t>工资计件制，熟练工月综合工资7000-12000元/月        1.缴纳五险一金  2.公司免费提供宿舍，（房间内配置空调、热水器、床、衣柜、独立卫生间等设施）       3.免费参加公司组织的各类培训，如特种工取证培训、技能培训。</t>
  </si>
  <si>
    <t>工资计件制，熟练工月综合工资7000-12000元/月            1.缴纳五险一金  2.公司免费提供宿舍，（房间内配置空调、热水器、床、衣柜、独立卫生间等设施）       3.免费参加公司组织的各类培训，如特种工取证培训、技能培训。</t>
  </si>
  <si>
    <t>普 工</t>
  </si>
  <si>
    <t>工资计件制，熟练工月综合工资6000-8000元/月            1.缴纳五险一金  2.公司免费提供宿舍，（房间内配置空调、热水器、床、衣柜、独立卫生间等设施）       3.免费参加公司组织的各类培训，如特种工取证培训、技能培训。</t>
  </si>
  <si>
    <t>杭州飞进汽车零部件制造有限公司</t>
  </si>
  <si>
    <t>加工中心</t>
  </si>
  <si>
    <t>有一年加工中心工作经验或机械专业优先，能吃苦耐劳,服从领导安排(上班8小时制)</t>
  </si>
  <si>
    <t>6000-8000元/月，包吃包住</t>
  </si>
  <si>
    <t>数控车床</t>
  </si>
  <si>
    <t>数控铣床</t>
  </si>
  <si>
    <t>浙江宏昌电器科技股份有限公司</t>
  </si>
  <si>
    <t>电子装配工</t>
  </si>
  <si>
    <t>身体健康，能识字，听懂普通话</t>
  </si>
  <si>
    <t>计件工资4000-6000元/月  另有年终奖7200元/年           1.吃饭：餐补5元/餐，白班补贴1餐，晚班补贴2餐10元
2.住宿：4人/间，环境好，有空调热水器等设施齐全</t>
  </si>
  <si>
    <t>杭州跨湖楼酒店集团有限公司</t>
  </si>
  <si>
    <t>女，身高1.60米以上，年龄18-35岁</t>
  </si>
  <si>
    <t>3800-6000元/月，包吃，包住，月休4天，试用期1个月可买社保，每年一次员工旅游</t>
  </si>
  <si>
    <t>浙江森马电子商务有限公司</t>
  </si>
  <si>
    <t>浙江省嘉兴市平湖市乍浦港区新07省道132号森马物流园区</t>
  </si>
  <si>
    <t>18-42岁</t>
  </si>
  <si>
    <t>1.男女不限2.能熟练读写26个英文字母3.能吃苦耐劳，适应一定加班</t>
  </si>
  <si>
    <t>分拣扫描员</t>
  </si>
  <si>
    <t>1.男女不限2.能熟练读写26个英文字母3.能吃苦耐劳，头脑灵活</t>
  </si>
  <si>
    <t>浙江雷拓家居有限公司</t>
  </si>
  <si>
    <t>仓管员</t>
  </si>
  <si>
    <t>有仓库管理经验</t>
  </si>
  <si>
    <t>4500-5000元/月，包吃包住，五险，单休，全勤奖，工龄奖</t>
  </si>
  <si>
    <t>车间普工</t>
  </si>
  <si>
    <t>吃苦耐劳</t>
  </si>
  <si>
    <t>试用期1个月，转正后计件工资4000-8000元/月，包吃包住，五险，单休，全勤奖，工龄奖</t>
  </si>
  <si>
    <t>全屋定制设计师</t>
  </si>
  <si>
    <t>有全屋定制设计经验</t>
  </si>
  <si>
    <t>8000元/月+设计提成，包吃包住，五险，单休，全勤奖，工龄奖</t>
  </si>
  <si>
    <t>培训经理</t>
  </si>
  <si>
    <t>大专及以上学历</t>
  </si>
  <si>
    <t>2年以上的电台行业，销售经验，有培训体系搭建，课程开发等相关</t>
  </si>
  <si>
    <t>8000-10000元/月，包吃包住，五险，单休，全勤奖，工龄奖</t>
  </si>
  <si>
    <t>会使用办公室软件</t>
  </si>
  <si>
    <t>3000-4000元/月，包吃包住，五险，单休，全勤奖，工龄奖</t>
  </si>
  <si>
    <t>达利（中国）有限公司</t>
  </si>
  <si>
    <t>针织/熟练套口</t>
  </si>
  <si>
    <t>学徒/熟练</t>
  </si>
  <si>
    <t>4500-7500元/月,公司提供住宿</t>
  </si>
  <si>
    <t>服装/熟练缝纫车工</t>
  </si>
  <si>
    <t>熟练车工</t>
  </si>
  <si>
    <t>4500-8500元/月,公司提供住宿</t>
  </si>
  <si>
    <t>服装学徒</t>
  </si>
  <si>
    <t>学徒</t>
  </si>
  <si>
    <t>男女不限，发放生活补助,公司提供住宿</t>
  </si>
  <si>
    <t>服装/熟练样衣工</t>
  </si>
  <si>
    <t>熟练车工/会看工艺单</t>
  </si>
  <si>
    <t>5000-8000元/月,公司提供住宿</t>
  </si>
  <si>
    <t>浙江申通瑞盛快递有限公司</t>
  </si>
  <si>
    <t>身体健康能适应10-12小时夜班工作，并服从领导安排</t>
  </si>
  <si>
    <t>5000-6000元/月,带薪岗前培训；餐补；提供免费住宿（空调、独立卫生间、阳台）；年休假；生日蛋糕券；工龄补贴</t>
  </si>
  <si>
    <t>储备干部</t>
  </si>
  <si>
    <t>大专及以上（物流管理专业）</t>
  </si>
  <si>
    <t>良好沟通能力；具有吃苦耐劳的精神，强烈的责任心，抗压能力好；能接受夜班或外派</t>
  </si>
  <si>
    <t>4000-8000元/月,带薪岗前培训；餐补；提供免费住宿（空调、独立卫生间、阳台）；年休假；生日蛋糕券；工龄补贴</t>
  </si>
  <si>
    <t>浙江外企德科（吉利杭州湾项目）</t>
  </si>
  <si>
    <t xml:space="preserve">普通工种
</t>
  </si>
  <si>
    <t>男女均可，会说普通话</t>
  </si>
  <si>
    <t>4500-6000元/月（在校实习生另计）   1、法定节假日休息，高温假，春节长假；2、免费提供吃住，宿舍配备空调、网络等设施齐全；3、提供价值1560元年度福利；另有定期体检、定期培训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</si>
</sst>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22" x14ac:knownFonts="1">
    <font>
      <sz val="11"/>
      <color theme="1"/>
      <name val="宋体"/>
      <charset val="134"/>
      <scheme val="minor"/>
    </font>
    <font>
      <sz val="18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1"/>
      <color rgb="FFFF0000"/>
      <name val="宋体"/>
      <family val="3"/>
      <charset val="134"/>
      <scheme val="minor"/>
    </font>
    <font>
      <b/>
      <sz val="10"/>
      <name val="仿宋_GB2312"/>
      <family val="3"/>
      <charset val="134"/>
    </font>
    <font>
      <sz val="11"/>
      <name val="仿宋_GB2312"/>
      <family val="3"/>
      <charset val="134"/>
    </font>
    <font>
      <sz val="18"/>
      <name val="方正小标宋简体"/>
      <family val="4"/>
      <charset val="134"/>
    </font>
    <font>
      <sz val="11"/>
      <name val="方正小标宋简体"/>
      <family val="4"/>
      <charset val="134"/>
    </font>
    <font>
      <sz val="10"/>
      <name val="宋体"/>
      <family val="3"/>
      <charset val="134"/>
      <scheme val="minor"/>
    </font>
    <font>
      <sz val="11"/>
      <color theme="1"/>
      <name val="仿宋_GB2312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8">
    <xf numFmtId="0" fontId="0" fillId="0" borderId="0">
      <alignment vertical="center"/>
    </xf>
    <xf numFmtId="0" fontId="15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</cellStyleXfs>
  <cellXfs count="13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58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58" fontId="4" fillId="0" borderId="2" xfId="0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vertical="center" wrapText="1"/>
    </xf>
    <xf numFmtId="58" fontId="3" fillId="0" borderId="2" xfId="0" applyNumberFormat="1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14" fillId="0" borderId="2" xfId="0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176" fontId="4" fillId="0" borderId="2" xfId="0" applyNumberFormat="1" applyFont="1" applyBorder="1" applyAlignment="1">
      <alignment horizontal="center" vertical="center"/>
    </xf>
    <xf numFmtId="0" fontId="3" fillId="0" borderId="2" xfId="0" quotePrefix="1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10" xfId="0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58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58" fontId="4" fillId="0" borderId="1" xfId="0" applyNumberFormat="1" applyFont="1" applyBorder="1" applyAlignment="1">
      <alignment horizontal="center" vertical="center" wrapText="1"/>
    </xf>
    <xf numFmtId="58" fontId="4" fillId="0" borderId="3" xfId="0" applyNumberFormat="1" applyFont="1" applyBorder="1" applyAlignment="1">
      <alignment horizontal="center" vertical="center" wrapText="1"/>
    </xf>
    <xf numFmtId="58" fontId="4" fillId="0" borderId="10" xfId="0" applyNumberFormat="1" applyFont="1" applyBorder="1" applyAlignment="1">
      <alignment horizontal="center" vertical="center" wrapText="1"/>
    </xf>
    <xf numFmtId="58" fontId="3" fillId="0" borderId="1" xfId="0" applyNumberFormat="1" applyFont="1" applyFill="1" applyBorder="1" applyAlignment="1">
      <alignment horizontal="center" vertical="center"/>
    </xf>
    <xf numFmtId="58" fontId="3" fillId="0" borderId="10" xfId="0" applyNumberFormat="1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 wrapText="1"/>
    </xf>
    <xf numFmtId="58" fontId="4" fillId="0" borderId="3" xfId="0" applyNumberFormat="1" applyFont="1" applyFill="1" applyBorder="1" applyAlignment="1">
      <alignment horizontal="center" vertical="center" wrapText="1"/>
    </xf>
    <xf numFmtId="58" fontId="4" fillId="0" borderId="10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58" fontId="3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left" vertical="center" wrapText="1"/>
    </xf>
  </cellXfs>
  <cellStyles count="8">
    <cellStyle name="20% - 强调文字颜色 1 2" xfId="1"/>
    <cellStyle name="常规" xfId="0" builtinId="0"/>
    <cellStyle name="常规 2" xfId="5"/>
    <cellStyle name="常规 3" xfId="6"/>
    <cellStyle name="常规 4" xfId="7"/>
    <cellStyle name="常规 8" xfId="2"/>
    <cellStyle name="常规 8 2" xfId="4"/>
    <cellStyle name="常规 8 3" xfId="3"/>
  </cellStyles>
  <dxfs count="3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1"/>
  <sheetViews>
    <sheetView tabSelected="1" zoomScaleNormal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5.796875" style="46" customWidth="1"/>
    <col min="2" max="2" width="26.9296875" customWidth="1"/>
    <col min="3" max="3" width="11.1328125" customWidth="1"/>
    <col min="4" max="4" width="12.59765625" style="47"/>
    <col min="5" max="5" width="12" customWidth="1"/>
    <col min="6" max="6" width="15.59765625" style="47" customWidth="1"/>
    <col min="7" max="8" width="9" style="47"/>
    <col min="9" max="9" width="10.3984375" style="47" customWidth="1"/>
    <col min="10" max="10" width="35.9296875" style="48" customWidth="1"/>
    <col min="11" max="11" width="23.1328125" style="47" customWidth="1"/>
    <col min="12" max="12" width="9.265625" style="46" customWidth="1"/>
  </cols>
  <sheetData>
    <row r="1" spans="1:12" ht="39" customHeight="1" x14ac:dyDescent="0.3">
      <c r="A1" s="73" t="s">
        <v>0</v>
      </c>
      <c r="B1" s="74"/>
      <c r="C1" s="74"/>
      <c r="D1" s="73"/>
      <c r="E1" s="73"/>
      <c r="F1" s="74"/>
      <c r="G1" s="73"/>
      <c r="H1" s="73"/>
      <c r="I1" s="74"/>
      <c r="J1" s="75"/>
      <c r="K1" s="73"/>
      <c r="L1" s="76"/>
    </row>
    <row r="2" spans="1:12" ht="22.05" customHeight="1" x14ac:dyDescent="0.3">
      <c r="A2" s="62" t="s">
        <v>1</v>
      </c>
      <c r="B2" s="62" t="s">
        <v>2</v>
      </c>
      <c r="C2" s="62" t="s">
        <v>3</v>
      </c>
      <c r="D2" s="62" t="s">
        <v>4</v>
      </c>
      <c r="E2" s="62" t="s">
        <v>5</v>
      </c>
      <c r="F2" s="62" t="s">
        <v>6</v>
      </c>
      <c r="G2" s="78" t="s">
        <v>7</v>
      </c>
      <c r="H2" s="62" t="s">
        <v>8</v>
      </c>
      <c r="I2" s="62"/>
      <c r="J2" s="77"/>
      <c r="K2" s="62" t="s">
        <v>9</v>
      </c>
      <c r="L2" s="62" t="s">
        <v>10</v>
      </c>
    </row>
    <row r="3" spans="1:12" ht="22.05" customHeight="1" x14ac:dyDescent="0.3">
      <c r="A3" s="62"/>
      <c r="B3" s="62"/>
      <c r="C3" s="62"/>
      <c r="D3" s="62"/>
      <c r="E3" s="62"/>
      <c r="F3" s="62"/>
      <c r="G3" s="79"/>
      <c r="H3" s="49" t="s">
        <v>11</v>
      </c>
      <c r="I3" s="49" t="s">
        <v>12</v>
      </c>
      <c r="J3" s="49" t="s">
        <v>13</v>
      </c>
      <c r="K3" s="62"/>
      <c r="L3" s="62"/>
    </row>
    <row r="4" spans="1:12" s="43" customFormat="1" ht="33" customHeight="1" x14ac:dyDescent="0.3">
      <c r="A4" s="33">
        <f>MAX($A$2:A3)+1</f>
        <v>1</v>
      </c>
      <c r="B4" s="21" t="s">
        <v>14</v>
      </c>
      <c r="C4" s="21" t="s">
        <v>15</v>
      </c>
      <c r="D4" s="33" t="s">
        <v>16</v>
      </c>
      <c r="E4" s="33">
        <v>13158189000</v>
      </c>
      <c r="F4" s="33" t="s">
        <v>17</v>
      </c>
      <c r="G4" s="33">
        <v>3</v>
      </c>
      <c r="H4" s="33" t="s">
        <v>18</v>
      </c>
      <c r="I4" s="33"/>
      <c r="J4" s="38" t="s">
        <v>19</v>
      </c>
      <c r="K4" s="33" t="s">
        <v>20</v>
      </c>
      <c r="L4" s="40">
        <v>43991</v>
      </c>
    </row>
    <row r="5" spans="1:12" s="44" customFormat="1" ht="41" customHeight="1" x14ac:dyDescent="0.3">
      <c r="A5" s="60">
        <f>MAX($A$2:A4)+1</f>
        <v>2</v>
      </c>
      <c r="B5" s="64" t="s">
        <v>21</v>
      </c>
      <c r="C5" s="64" t="s">
        <v>15</v>
      </c>
      <c r="D5" s="33" t="s">
        <v>22</v>
      </c>
      <c r="E5" s="33">
        <v>18748720034</v>
      </c>
      <c r="F5" s="33" t="s">
        <v>23</v>
      </c>
      <c r="G5" s="33">
        <v>1</v>
      </c>
      <c r="H5" s="33"/>
      <c r="I5" s="21" t="s">
        <v>24</v>
      </c>
      <c r="J5" s="16" t="s">
        <v>25</v>
      </c>
      <c r="K5" s="21" t="s">
        <v>26</v>
      </c>
      <c r="L5" s="59">
        <v>43991</v>
      </c>
    </row>
    <row r="6" spans="1:12" s="44" customFormat="1" ht="41" customHeight="1" x14ac:dyDescent="0.3">
      <c r="A6" s="60"/>
      <c r="B6" s="64"/>
      <c r="C6" s="64"/>
      <c r="D6" s="60" t="s">
        <v>27</v>
      </c>
      <c r="E6" s="60">
        <v>15180851696</v>
      </c>
      <c r="F6" s="33" t="s">
        <v>28</v>
      </c>
      <c r="G6" s="33">
        <v>3</v>
      </c>
      <c r="H6" s="33"/>
      <c r="I6" s="21" t="s">
        <v>24</v>
      </c>
      <c r="J6" s="16" t="s">
        <v>29</v>
      </c>
      <c r="K6" s="21" t="s">
        <v>26</v>
      </c>
      <c r="L6" s="59"/>
    </row>
    <row r="7" spans="1:12" s="44" customFormat="1" ht="35" customHeight="1" x14ac:dyDescent="0.3">
      <c r="A7" s="60"/>
      <c r="B7" s="64"/>
      <c r="C7" s="64"/>
      <c r="D7" s="60"/>
      <c r="E7" s="60"/>
      <c r="F7" s="33" t="s">
        <v>30</v>
      </c>
      <c r="G7" s="33">
        <v>2</v>
      </c>
      <c r="H7" s="33"/>
      <c r="I7" s="33" t="s">
        <v>24</v>
      </c>
      <c r="J7" s="16" t="s">
        <v>31</v>
      </c>
      <c r="K7" s="21" t="s">
        <v>26</v>
      </c>
      <c r="L7" s="59"/>
    </row>
    <row r="8" spans="1:12" s="44" customFormat="1" ht="34.049999999999997" customHeight="1" x14ac:dyDescent="0.3">
      <c r="A8" s="60"/>
      <c r="B8" s="64"/>
      <c r="C8" s="64"/>
      <c r="D8" s="60"/>
      <c r="E8" s="60"/>
      <c r="F8" s="33" t="s">
        <v>32</v>
      </c>
      <c r="G8" s="33">
        <v>10</v>
      </c>
      <c r="H8" s="33" t="s">
        <v>33</v>
      </c>
      <c r="I8" s="33" t="s">
        <v>34</v>
      </c>
      <c r="J8" s="16" t="s">
        <v>35</v>
      </c>
      <c r="K8" s="21" t="s">
        <v>36</v>
      </c>
      <c r="L8" s="59"/>
    </row>
    <row r="9" spans="1:12" s="44" customFormat="1" ht="56" customHeight="1" x14ac:dyDescent="0.3">
      <c r="A9" s="60"/>
      <c r="B9" s="64"/>
      <c r="C9" s="64"/>
      <c r="D9" s="60"/>
      <c r="E9" s="60"/>
      <c r="F9" s="33" t="s">
        <v>37</v>
      </c>
      <c r="G9" s="33">
        <v>1</v>
      </c>
      <c r="H9" s="33"/>
      <c r="I9" s="33" t="s">
        <v>24</v>
      </c>
      <c r="J9" s="16" t="s">
        <v>38</v>
      </c>
      <c r="K9" s="21" t="s">
        <v>39</v>
      </c>
      <c r="L9" s="59"/>
    </row>
    <row r="10" spans="1:12" s="44" customFormat="1" ht="44" customHeight="1" x14ac:dyDescent="0.3">
      <c r="A10" s="60"/>
      <c r="B10" s="64"/>
      <c r="C10" s="64"/>
      <c r="D10" s="60"/>
      <c r="E10" s="60"/>
      <c r="F10" s="33" t="s">
        <v>40</v>
      </c>
      <c r="G10" s="33">
        <v>5</v>
      </c>
      <c r="H10" s="33"/>
      <c r="I10" s="33" t="s">
        <v>41</v>
      </c>
      <c r="J10" s="16" t="s">
        <v>42</v>
      </c>
      <c r="K10" s="21" t="s">
        <v>43</v>
      </c>
      <c r="L10" s="59"/>
    </row>
    <row r="11" spans="1:12" s="30" customFormat="1" ht="33" customHeight="1" x14ac:dyDescent="0.3">
      <c r="A11" s="60">
        <f>MAX($A$2:A10)+1</f>
        <v>3</v>
      </c>
      <c r="B11" s="64" t="s">
        <v>44</v>
      </c>
      <c r="C11" s="60" t="s">
        <v>15</v>
      </c>
      <c r="D11" s="60" t="s">
        <v>45</v>
      </c>
      <c r="E11" s="60">
        <v>13368699846</v>
      </c>
      <c r="F11" s="21" t="s">
        <v>46</v>
      </c>
      <c r="G11" s="21">
        <v>1</v>
      </c>
      <c r="H11" s="33" t="s">
        <v>47</v>
      </c>
      <c r="I11" s="33" t="s">
        <v>48</v>
      </c>
      <c r="J11" s="16" t="s">
        <v>49</v>
      </c>
      <c r="K11" s="21" t="s">
        <v>50</v>
      </c>
      <c r="L11" s="59">
        <v>43991</v>
      </c>
    </row>
    <row r="12" spans="1:12" s="30" customFormat="1" ht="77" customHeight="1" x14ac:dyDescent="0.3">
      <c r="A12" s="60"/>
      <c r="B12" s="64"/>
      <c r="C12" s="60"/>
      <c r="D12" s="60"/>
      <c r="E12" s="60"/>
      <c r="F12" s="21" t="s">
        <v>51</v>
      </c>
      <c r="G12" s="21">
        <v>10</v>
      </c>
      <c r="H12" s="33" t="s">
        <v>52</v>
      </c>
      <c r="I12" s="33" t="s">
        <v>48</v>
      </c>
      <c r="J12" s="16" t="s">
        <v>49</v>
      </c>
      <c r="K12" s="21" t="s">
        <v>53</v>
      </c>
      <c r="L12" s="60"/>
    </row>
    <row r="13" spans="1:12" s="45" customFormat="1" ht="30" customHeight="1" x14ac:dyDescent="0.3">
      <c r="A13" s="33">
        <f>MAX($A$2:A12)+1</f>
        <v>4</v>
      </c>
      <c r="B13" s="21" t="s">
        <v>54</v>
      </c>
      <c r="C13" s="21" t="s">
        <v>15</v>
      </c>
      <c r="D13" s="21" t="s">
        <v>55</v>
      </c>
      <c r="E13" s="21">
        <v>18786702322</v>
      </c>
      <c r="F13" s="21" t="s">
        <v>56</v>
      </c>
      <c r="G13" s="21">
        <v>5</v>
      </c>
      <c r="H13" s="21" t="s">
        <v>57</v>
      </c>
      <c r="I13" s="4"/>
      <c r="J13" s="38" t="s">
        <v>58</v>
      </c>
      <c r="K13" s="33" t="s">
        <v>59</v>
      </c>
      <c r="L13" s="40">
        <v>43991</v>
      </c>
    </row>
    <row r="14" spans="1:12" ht="28.05" customHeight="1" x14ac:dyDescent="0.3">
      <c r="A14" s="60">
        <f>MAX($A$2:A13)+1</f>
        <v>5</v>
      </c>
      <c r="B14" s="64" t="s">
        <v>60</v>
      </c>
      <c r="C14" s="64" t="s">
        <v>15</v>
      </c>
      <c r="D14" s="64" t="s">
        <v>61</v>
      </c>
      <c r="E14" s="64">
        <v>13158383311</v>
      </c>
      <c r="F14" s="21" t="s">
        <v>62</v>
      </c>
      <c r="G14" s="21">
        <v>2</v>
      </c>
      <c r="H14" s="4"/>
      <c r="I14" s="21" t="s">
        <v>63</v>
      </c>
      <c r="J14" s="38" t="s">
        <v>64</v>
      </c>
      <c r="K14" s="21" t="s">
        <v>20</v>
      </c>
      <c r="L14" s="59">
        <v>43991</v>
      </c>
    </row>
    <row r="15" spans="1:12" ht="28.05" customHeight="1" x14ac:dyDescent="0.3">
      <c r="A15" s="60"/>
      <c r="B15" s="64"/>
      <c r="C15" s="64"/>
      <c r="D15" s="64"/>
      <c r="E15" s="64"/>
      <c r="F15" s="21" t="s">
        <v>17</v>
      </c>
      <c r="G15" s="21">
        <v>3</v>
      </c>
      <c r="H15" s="4" t="s">
        <v>65</v>
      </c>
      <c r="I15" s="21"/>
      <c r="J15" s="38" t="s">
        <v>66</v>
      </c>
      <c r="K15" s="21" t="s">
        <v>20</v>
      </c>
      <c r="L15" s="60"/>
    </row>
    <row r="16" spans="1:12" ht="28.05" customHeight="1" x14ac:dyDescent="0.3">
      <c r="A16" s="60"/>
      <c r="B16" s="64"/>
      <c r="C16" s="64"/>
      <c r="D16" s="64"/>
      <c r="E16" s="64"/>
      <c r="F16" s="21" t="s">
        <v>67</v>
      </c>
      <c r="G16" s="21">
        <v>1</v>
      </c>
      <c r="H16" s="4"/>
      <c r="I16" s="21"/>
      <c r="J16" s="38" t="s">
        <v>68</v>
      </c>
      <c r="K16" s="21" t="s">
        <v>20</v>
      </c>
      <c r="L16" s="60"/>
    </row>
    <row r="17" spans="1:12" ht="23" customHeight="1" x14ac:dyDescent="0.3">
      <c r="A17" s="64">
        <f>MAX($A$2:A16)+1</f>
        <v>6</v>
      </c>
      <c r="B17" s="64" t="s">
        <v>69</v>
      </c>
      <c r="C17" s="64" t="s">
        <v>15</v>
      </c>
      <c r="D17" s="64" t="s">
        <v>70</v>
      </c>
      <c r="E17" s="64">
        <v>17685118158</v>
      </c>
      <c r="F17" s="21" t="s">
        <v>71</v>
      </c>
      <c r="G17" s="21">
        <v>10</v>
      </c>
      <c r="H17" s="33" t="s">
        <v>72</v>
      </c>
      <c r="I17" s="4" t="s">
        <v>73</v>
      </c>
      <c r="J17" s="38" t="s">
        <v>74</v>
      </c>
      <c r="K17" s="4" t="s">
        <v>59</v>
      </c>
      <c r="L17" s="59">
        <v>43991</v>
      </c>
    </row>
    <row r="18" spans="1:12" ht="32" customHeight="1" x14ac:dyDescent="0.3">
      <c r="A18" s="64"/>
      <c r="B18" s="64"/>
      <c r="C18" s="64"/>
      <c r="D18" s="64"/>
      <c r="E18" s="64"/>
      <c r="F18" s="21" t="s">
        <v>62</v>
      </c>
      <c r="G18" s="21">
        <v>1</v>
      </c>
      <c r="H18" s="33" t="s">
        <v>75</v>
      </c>
      <c r="I18" s="4" t="s">
        <v>76</v>
      </c>
      <c r="J18" s="38" t="s">
        <v>77</v>
      </c>
      <c r="K18" s="33" t="s">
        <v>20</v>
      </c>
      <c r="L18" s="59"/>
    </row>
    <row r="19" spans="1:12" ht="25.05" customHeight="1" x14ac:dyDescent="0.3">
      <c r="A19" s="64">
        <f>MAX($A$2:A18)+1</f>
        <v>7</v>
      </c>
      <c r="B19" s="64" t="s">
        <v>78</v>
      </c>
      <c r="C19" s="64" t="s">
        <v>15</v>
      </c>
      <c r="D19" s="69" t="s">
        <v>79</v>
      </c>
      <c r="E19" s="69">
        <v>18285881168</v>
      </c>
      <c r="F19" s="4" t="s">
        <v>80</v>
      </c>
      <c r="G19" s="4">
        <v>8</v>
      </c>
      <c r="H19" s="4"/>
      <c r="I19" s="21"/>
      <c r="J19" s="38"/>
      <c r="K19" s="4" t="s">
        <v>81</v>
      </c>
      <c r="L19" s="63">
        <v>43991</v>
      </c>
    </row>
    <row r="20" spans="1:12" ht="25.05" customHeight="1" x14ac:dyDescent="0.3">
      <c r="A20" s="64"/>
      <c r="B20" s="64"/>
      <c r="C20" s="64"/>
      <c r="D20" s="69"/>
      <c r="E20" s="69"/>
      <c r="F20" s="4" t="s">
        <v>82</v>
      </c>
      <c r="G20" s="4">
        <v>5</v>
      </c>
      <c r="H20" s="4"/>
      <c r="I20" s="21"/>
      <c r="J20" s="38"/>
      <c r="K20" s="4" t="s">
        <v>81</v>
      </c>
      <c r="L20" s="64"/>
    </row>
    <row r="21" spans="1:12" ht="25.05" customHeight="1" x14ac:dyDescent="0.3">
      <c r="A21" s="64"/>
      <c r="B21" s="64"/>
      <c r="C21" s="64"/>
      <c r="D21" s="69"/>
      <c r="E21" s="69"/>
      <c r="F21" s="4" t="s">
        <v>83</v>
      </c>
      <c r="G21" s="4">
        <v>3</v>
      </c>
      <c r="H21" s="4"/>
      <c r="I21" s="21"/>
      <c r="J21" s="38"/>
      <c r="K21" s="4" t="s">
        <v>84</v>
      </c>
      <c r="L21" s="64"/>
    </row>
    <row r="22" spans="1:12" ht="25.05" customHeight="1" x14ac:dyDescent="0.3">
      <c r="A22" s="64"/>
      <c r="B22" s="64"/>
      <c r="C22" s="64"/>
      <c r="D22" s="69"/>
      <c r="E22" s="69"/>
      <c r="F22" s="4" t="s">
        <v>85</v>
      </c>
      <c r="G22" s="4">
        <v>2</v>
      </c>
      <c r="H22" s="4"/>
      <c r="I22" s="21"/>
      <c r="J22" s="38"/>
      <c r="K22" s="4" t="s">
        <v>86</v>
      </c>
      <c r="L22" s="64"/>
    </row>
    <row r="23" spans="1:12" ht="25.05" customHeight="1" x14ac:dyDescent="0.3">
      <c r="A23" s="64"/>
      <c r="B23" s="64"/>
      <c r="C23" s="64"/>
      <c r="D23" s="69"/>
      <c r="E23" s="69"/>
      <c r="F23" s="4" t="s">
        <v>87</v>
      </c>
      <c r="G23" s="4">
        <v>1</v>
      </c>
      <c r="H23" s="4"/>
      <c r="I23" s="21"/>
      <c r="J23" s="38"/>
      <c r="K23" s="4" t="s">
        <v>88</v>
      </c>
      <c r="L23" s="64"/>
    </row>
    <row r="24" spans="1:12" ht="34.049999999999997" customHeight="1" x14ac:dyDescent="0.3">
      <c r="A24" s="60">
        <f>MAX($A$2:A23)+1</f>
        <v>8</v>
      </c>
      <c r="B24" s="69" t="s">
        <v>89</v>
      </c>
      <c r="C24" s="69" t="s">
        <v>15</v>
      </c>
      <c r="D24" s="69" t="s">
        <v>90</v>
      </c>
      <c r="E24" s="69">
        <v>15085962934</v>
      </c>
      <c r="F24" s="4" t="s">
        <v>91</v>
      </c>
      <c r="G24" s="4">
        <v>5</v>
      </c>
      <c r="H24" s="33"/>
      <c r="I24" s="4" t="s">
        <v>41</v>
      </c>
      <c r="J24" s="16" t="s">
        <v>92</v>
      </c>
      <c r="K24" s="33" t="s">
        <v>20</v>
      </c>
      <c r="L24" s="59">
        <v>43991</v>
      </c>
    </row>
    <row r="25" spans="1:12" ht="31.05" customHeight="1" x14ac:dyDescent="0.3">
      <c r="A25" s="60"/>
      <c r="B25" s="69"/>
      <c r="C25" s="69"/>
      <c r="D25" s="69"/>
      <c r="E25" s="69"/>
      <c r="F25" s="4" t="s">
        <v>93</v>
      </c>
      <c r="G25" s="4">
        <v>2</v>
      </c>
      <c r="H25" s="33"/>
      <c r="I25" s="4" t="s">
        <v>41</v>
      </c>
      <c r="J25" s="16" t="s">
        <v>94</v>
      </c>
      <c r="K25" s="33" t="s">
        <v>20</v>
      </c>
      <c r="L25" s="59"/>
    </row>
    <row r="26" spans="1:12" ht="20" customHeight="1" x14ac:dyDescent="0.3">
      <c r="A26" s="60">
        <f>MAX($A$2:A25)+1</f>
        <v>9</v>
      </c>
      <c r="B26" s="64" t="s">
        <v>95</v>
      </c>
      <c r="C26" s="64" t="s">
        <v>15</v>
      </c>
      <c r="D26" s="64" t="s">
        <v>96</v>
      </c>
      <c r="E26" s="64">
        <v>18768649266</v>
      </c>
      <c r="F26" s="21" t="s">
        <v>97</v>
      </c>
      <c r="G26" s="21">
        <v>3</v>
      </c>
      <c r="H26" s="33" t="s">
        <v>98</v>
      </c>
      <c r="I26" s="4"/>
      <c r="J26" s="38" t="s">
        <v>99</v>
      </c>
      <c r="K26" s="33" t="s">
        <v>100</v>
      </c>
      <c r="L26" s="59">
        <v>43991</v>
      </c>
    </row>
    <row r="27" spans="1:12" ht="20" customHeight="1" x14ac:dyDescent="0.3">
      <c r="A27" s="60"/>
      <c r="B27" s="64"/>
      <c r="C27" s="64"/>
      <c r="D27" s="64"/>
      <c r="E27" s="64"/>
      <c r="F27" s="21" t="s">
        <v>91</v>
      </c>
      <c r="G27" s="21">
        <v>10</v>
      </c>
      <c r="H27" s="33" t="s">
        <v>101</v>
      </c>
      <c r="I27" s="4" t="s">
        <v>102</v>
      </c>
      <c r="J27" s="38" t="s">
        <v>103</v>
      </c>
      <c r="K27" s="33" t="s">
        <v>104</v>
      </c>
      <c r="L27" s="59"/>
    </row>
    <row r="28" spans="1:12" ht="20" customHeight="1" x14ac:dyDescent="0.3">
      <c r="A28" s="60"/>
      <c r="B28" s="64"/>
      <c r="C28" s="64"/>
      <c r="D28" s="64"/>
      <c r="E28" s="64"/>
      <c r="F28" s="21" t="s">
        <v>105</v>
      </c>
      <c r="G28" s="21">
        <v>5</v>
      </c>
      <c r="H28" s="33" t="s">
        <v>101</v>
      </c>
      <c r="I28" s="4" t="s">
        <v>106</v>
      </c>
      <c r="J28" s="38" t="s">
        <v>107</v>
      </c>
      <c r="K28" s="33" t="s">
        <v>104</v>
      </c>
      <c r="L28" s="59"/>
    </row>
    <row r="29" spans="1:12" ht="22.05" customHeight="1" x14ac:dyDescent="0.3">
      <c r="A29" s="33">
        <f>MAX($A$2:A28)+1</f>
        <v>10</v>
      </c>
      <c r="B29" s="21" t="s">
        <v>108</v>
      </c>
      <c r="C29" s="21" t="s">
        <v>15</v>
      </c>
      <c r="D29" s="21" t="s">
        <v>109</v>
      </c>
      <c r="E29" s="21">
        <v>18985911020</v>
      </c>
      <c r="F29" s="21" t="s">
        <v>110</v>
      </c>
      <c r="G29" s="21">
        <v>5</v>
      </c>
      <c r="H29" s="50"/>
      <c r="I29" s="4" t="s">
        <v>111</v>
      </c>
      <c r="J29" s="38" t="s">
        <v>112</v>
      </c>
      <c r="K29" s="33" t="s">
        <v>104</v>
      </c>
      <c r="L29" s="40">
        <v>43991</v>
      </c>
    </row>
    <row r="30" spans="1:12" ht="22.05" customHeight="1" x14ac:dyDescent="0.3">
      <c r="A30" s="60">
        <f>MAX($A$2:A29)+1</f>
        <v>11</v>
      </c>
      <c r="B30" s="64" t="s">
        <v>113</v>
      </c>
      <c r="C30" s="64" t="s">
        <v>15</v>
      </c>
      <c r="D30" s="64" t="s">
        <v>114</v>
      </c>
      <c r="E30" s="64">
        <v>18985938561</v>
      </c>
      <c r="F30" s="21" t="s">
        <v>115</v>
      </c>
      <c r="G30" s="21">
        <v>5</v>
      </c>
      <c r="H30" s="33"/>
      <c r="I30" s="4"/>
      <c r="J30" s="52"/>
      <c r="K30" s="21" t="s">
        <v>116</v>
      </c>
      <c r="L30" s="59">
        <v>43991</v>
      </c>
    </row>
    <row r="31" spans="1:12" ht="22.05" customHeight="1" x14ac:dyDescent="0.3">
      <c r="A31" s="60"/>
      <c r="B31" s="64"/>
      <c r="C31" s="64"/>
      <c r="D31" s="64"/>
      <c r="E31" s="64"/>
      <c r="F31" s="21" t="s">
        <v>17</v>
      </c>
      <c r="G31" s="21">
        <v>2</v>
      </c>
      <c r="H31" s="33" t="s">
        <v>33</v>
      </c>
      <c r="I31" s="4"/>
      <c r="J31" s="52" t="s">
        <v>117</v>
      </c>
      <c r="K31" s="21" t="s">
        <v>118</v>
      </c>
      <c r="L31" s="59"/>
    </row>
    <row r="32" spans="1:12" ht="18" customHeight="1" x14ac:dyDescent="0.3">
      <c r="A32" s="60">
        <f>MAX($A$2:A31)+1</f>
        <v>12</v>
      </c>
      <c r="B32" s="64" t="s">
        <v>119</v>
      </c>
      <c r="C32" s="64" t="s">
        <v>15</v>
      </c>
      <c r="D32" s="64" t="s">
        <v>120</v>
      </c>
      <c r="E32" s="64">
        <v>17785858890</v>
      </c>
      <c r="F32" s="21" t="s">
        <v>121</v>
      </c>
      <c r="G32" s="21">
        <v>2</v>
      </c>
      <c r="H32" s="33"/>
      <c r="I32" s="33"/>
      <c r="J32" s="16" t="s">
        <v>122</v>
      </c>
      <c r="K32" s="21" t="s">
        <v>123</v>
      </c>
      <c r="L32" s="59">
        <v>43991</v>
      </c>
    </row>
    <row r="33" spans="1:12" ht="30" customHeight="1" x14ac:dyDescent="0.3">
      <c r="A33" s="60"/>
      <c r="B33" s="64"/>
      <c r="C33" s="64"/>
      <c r="D33" s="64"/>
      <c r="E33" s="64"/>
      <c r="F33" s="21" t="s">
        <v>124</v>
      </c>
      <c r="G33" s="21">
        <v>3</v>
      </c>
      <c r="H33" s="33"/>
      <c r="I33" s="33"/>
      <c r="J33" s="16" t="s">
        <v>125</v>
      </c>
      <c r="K33" s="21" t="s">
        <v>126</v>
      </c>
      <c r="L33" s="59"/>
    </row>
    <row r="34" spans="1:12" ht="18" customHeight="1" x14ac:dyDescent="0.3">
      <c r="A34" s="60"/>
      <c r="B34" s="64"/>
      <c r="C34" s="64"/>
      <c r="D34" s="64"/>
      <c r="E34" s="64"/>
      <c r="F34" s="21" t="s">
        <v>127</v>
      </c>
      <c r="G34" s="21">
        <v>1</v>
      </c>
      <c r="H34" s="33"/>
      <c r="I34" s="33"/>
      <c r="J34" s="16" t="s">
        <v>128</v>
      </c>
      <c r="K34" s="21" t="s">
        <v>129</v>
      </c>
      <c r="L34" s="59"/>
    </row>
    <row r="35" spans="1:12" ht="30" customHeight="1" x14ac:dyDescent="0.3">
      <c r="A35" s="60"/>
      <c r="B35" s="64"/>
      <c r="C35" s="64"/>
      <c r="D35" s="64"/>
      <c r="E35" s="64"/>
      <c r="F35" s="21" t="s">
        <v>130</v>
      </c>
      <c r="G35" s="21">
        <v>3</v>
      </c>
      <c r="H35" s="33"/>
      <c r="I35" s="33"/>
      <c r="J35" s="16" t="s">
        <v>131</v>
      </c>
      <c r="K35" s="21" t="s">
        <v>132</v>
      </c>
      <c r="L35" s="59"/>
    </row>
    <row r="36" spans="1:12" ht="18" customHeight="1" x14ac:dyDescent="0.3">
      <c r="A36" s="60"/>
      <c r="B36" s="64"/>
      <c r="C36" s="64"/>
      <c r="D36" s="64"/>
      <c r="E36" s="64"/>
      <c r="F36" s="21" t="s">
        <v>133</v>
      </c>
      <c r="G36" s="21">
        <v>3</v>
      </c>
      <c r="H36" s="33"/>
      <c r="I36" s="33"/>
      <c r="J36" s="16" t="s">
        <v>134</v>
      </c>
      <c r="K36" s="21" t="s">
        <v>123</v>
      </c>
      <c r="L36" s="59"/>
    </row>
    <row r="37" spans="1:12" ht="26" customHeight="1" x14ac:dyDescent="0.3">
      <c r="A37" s="60">
        <f>MAX($A$2:A36)+1</f>
        <v>13</v>
      </c>
      <c r="B37" s="64" t="s">
        <v>135</v>
      </c>
      <c r="C37" s="64" t="s">
        <v>15</v>
      </c>
      <c r="D37" s="64" t="s">
        <v>136</v>
      </c>
      <c r="E37" s="64">
        <v>15585864688</v>
      </c>
      <c r="F37" s="21" t="s">
        <v>137</v>
      </c>
      <c r="G37" s="21">
        <v>5</v>
      </c>
      <c r="H37" s="50"/>
      <c r="I37" s="4" t="s">
        <v>73</v>
      </c>
      <c r="J37" s="16" t="s">
        <v>138</v>
      </c>
      <c r="K37" s="21" t="s">
        <v>139</v>
      </c>
      <c r="L37" s="59">
        <v>43991</v>
      </c>
    </row>
    <row r="38" spans="1:12" ht="26" customHeight="1" x14ac:dyDescent="0.3">
      <c r="A38" s="60"/>
      <c r="B38" s="64"/>
      <c r="C38" s="64"/>
      <c r="D38" s="64"/>
      <c r="E38" s="64"/>
      <c r="F38" s="21" t="s">
        <v>140</v>
      </c>
      <c r="G38" s="21">
        <v>10</v>
      </c>
      <c r="H38" s="50"/>
      <c r="I38" s="4" t="s">
        <v>76</v>
      </c>
      <c r="J38" s="16" t="s">
        <v>141</v>
      </c>
      <c r="K38" s="21" t="s">
        <v>88</v>
      </c>
      <c r="L38" s="60"/>
    </row>
    <row r="39" spans="1:12" ht="26" customHeight="1" x14ac:dyDescent="0.3">
      <c r="A39" s="60"/>
      <c r="B39" s="64"/>
      <c r="C39" s="64"/>
      <c r="D39" s="64"/>
      <c r="E39" s="64"/>
      <c r="F39" s="21" t="s">
        <v>142</v>
      </c>
      <c r="G39" s="21">
        <v>30</v>
      </c>
      <c r="H39" s="50"/>
      <c r="I39" s="4" t="s">
        <v>76</v>
      </c>
      <c r="J39" s="16" t="s">
        <v>143</v>
      </c>
      <c r="K39" s="21" t="s">
        <v>86</v>
      </c>
      <c r="L39" s="60"/>
    </row>
    <row r="40" spans="1:12" ht="31.05" customHeight="1" x14ac:dyDescent="0.3">
      <c r="A40" s="33">
        <f>MAX($A$2:A39)+1</f>
        <v>14</v>
      </c>
      <c r="B40" s="21" t="s">
        <v>144</v>
      </c>
      <c r="C40" s="21" t="s">
        <v>15</v>
      </c>
      <c r="D40" s="21" t="s">
        <v>145</v>
      </c>
      <c r="E40" s="21">
        <v>13984483655</v>
      </c>
      <c r="F40" s="21" t="s">
        <v>91</v>
      </c>
      <c r="G40" s="21">
        <v>5</v>
      </c>
      <c r="H40" s="50"/>
      <c r="I40" s="4" t="s">
        <v>106</v>
      </c>
      <c r="J40" s="16" t="s">
        <v>146</v>
      </c>
      <c r="K40" s="21" t="s">
        <v>20</v>
      </c>
      <c r="L40" s="40">
        <v>43991</v>
      </c>
    </row>
    <row r="41" spans="1:12" ht="31.05" customHeight="1" x14ac:dyDescent="0.3">
      <c r="A41" s="33">
        <f>MAX($A$2:A40)+1</f>
        <v>15</v>
      </c>
      <c r="B41" s="21" t="s">
        <v>147</v>
      </c>
      <c r="C41" s="21" t="s">
        <v>15</v>
      </c>
      <c r="D41" s="21" t="s">
        <v>148</v>
      </c>
      <c r="E41" s="21">
        <v>18785845561</v>
      </c>
      <c r="F41" s="21" t="s">
        <v>149</v>
      </c>
      <c r="G41" s="21">
        <v>8</v>
      </c>
      <c r="H41" s="21" t="s">
        <v>150</v>
      </c>
      <c r="I41" s="21" t="s">
        <v>106</v>
      </c>
      <c r="J41" s="16" t="s">
        <v>151</v>
      </c>
      <c r="K41" s="21" t="s">
        <v>152</v>
      </c>
      <c r="L41" s="40">
        <v>43991</v>
      </c>
    </row>
    <row r="42" spans="1:12" ht="59" customHeight="1" x14ac:dyDescent="0.3">
      <c r="A42" s="60">
        <f>MAX($A$2:A41)+1</f>
        <v>16</v>
      </c>
      <c r="B42" s="64" t="s">
        <v>153</v>
      </c>
      <c r="C42" s="64" t="s">
        <v>15</v>
      </c>
      <c r="D42" s="64" t="s">
        <v>154</v>
      </c>
      <c r="E42" s="64">
        <v>18985948093</v>
      </c>
      <c r="F42" s="21" t="s">
        <v>155</v>
      </c>
      <c r="G42" s="21">
        <v>1</v>
      </c>
      <c r="H42" s="50"/>
      <c r="I42" s="50"/>
      <c r="J42" s="16" t="s">
        <v>156</v>
      </c>
      <c r="K42" s="21" t="s">
        <v>157</v>
      </c>
      <c r="L42" s="59">
        <v>43991</v>
      </c>
    </row>
    <row r="43" spans="1:12" ht="45" customHeight="1" x14ac:dyDescent="0.3">
      <c r="A43" s="60"/>
      <c r="B43" s="64"/>
      <c r="C43" s="64"/>
      <c r="D43" s="64"/>
      <c r="E43" s="64"/>
      <c r="F43" s="21" t="s">
        <v>158</v>
      </c>
      <c r="G43" s="21">
        <v>1</v>
      </c>
      <c r="H43" s="50"/>
      <c r="I43" s="50"/>
      <c r="J43" s="16" t="s">
        <v>159</v>
      </c>
      <c r="K43" s="21" t="s">
        <v>160</v>
      </c>
      <c r="L43" s="60"/>
    </row>
    <row r="44" spans="1:12" ht="36" customHeight="1" x14ac:dyDescent="0.3">
      <c r="A44" s="60"/>
      <c r="B44" s="64"/>
      <c r="C44" s="64"/>
      <c r="D44" s="64"/>
      <c r="E44" s="64"/>
      <c r="F44" s="21" t="s">
        <v>161</v>
      </c>
      <c r="G44" s="21">
        <v>1</v>
      </c>
      <c r="H44" s="33"/>
      <c r="I44" s="33" t="s">
        <v>73</v>
      </c>
      <c r="J44" s="16" t="s">
        <v>162</v>
      </c>
      <c r="K44" s="21" t="s">
        <v>163</v>
      </c>
      <c r="L44" s="60"/>
    </row>
    <row r="45" spans="1:12" ht="96" customHeight="1" x14ac:dyDescent="0.3">
      <c r="A45" s="60"/>
      <c r="B45" s="64"/>
      <c r="C45" s="64"/>
      <c r="D45" s="64"/>
      <c r="E45" s="64"/>
      <c r="F45" s="21" t="s">
        <v>164</v>
      </c>
      <c r="G45" s="21">
        <v>1</v>
      </c>
      <c r="H45" s="33"/>
      <c r="I45" s="33"/>
      <c r="J45" s="16" t="s">
        <v>165</v>
      </c>
      <c r="K45" s="21" t="s">
        <v>166</v>
      </c>
      <c r="L45" s="60"/>
    </row>
    <row r="46" spans="1:12" ht="44" customHeight="1" x14ac:dyDescent="0.3">
      <c r="A46" s="60"/>
      <c r="B46" s="64"/>
      <c r="C46" s="64"/>
      <c r="D46" s="64"/>
      <c r="E46" s="64"/>
      <c r="F46" s="21" t="s">
        <v>167</v>
      </c>
      <c r="G46" s="21">
        <v>1</v>
      </c>
      <c r="H46" s="33" t="s">
        <v>168</v>
      </c>
      <c r="I46" s="33" t="s">
        <v>169</v>
      </c>
      <c r="J46" s="16" t="s">
        <v>170</v>
      </c>
      <c r="K46" s="21" t="s">
        <v>171</v>
      </c>
      <c r="L46" s="60"/>
    </row>
    <row r="47" spans="1:12" ht="41" customHeight="1" x14ac:dyDescent="0.3">
      <c r="A47" s="60"/>
      <c r="B47" s="64"/>
      <c r="C47" s="64"/>
      <c r="D47" s="64"/>
      <c r="E47" s="64"/>
      <c r="F47" s="21" t="s">
        <v>172</v>
      </c>
      <c r="G47" s="21"/>
      <c r="H47" s="50"/>
      <c r="I47" s="50"/>
      <c r="J47" s="16" t="s">
        <v>173</v>
      </c>
      <c r="K47" s="21" t="s">
        <v>174</v>
      </c>
      <c r="L47" s="60"/>
    </row>
    <row r="48" spans="1:12" ht="105" customHeight="1" x14ac:dyDescent="0.3">
      <c r="A48" s="60"/>
      <c r="B48" s="64"/>
      <c r="C48" s="64"/>
      <c r="D48" s="64"/>
      <c r="E48" s="64"/>
      <c r="F48" s="21" t="s">
        <v>175</v>
      </c>
      <c r="G48" s="21">
        <v>1</v>
      </c>
      <c r="H48" s="50"/>
      <c r="I48" s="4" t="s">
        <v>176</v>
      </c>
      <c r="J48" s="16" t="s">
        <v>177</v>
      </c>
      <c r="K48" s="21" t="s">
        <v>178</v>
      </c>
      <c r="L48" s="60"/>
    </row>
    <row r="49" spans="1:12" ht="89.25" x14ac:dyDescent="0.3">
      <c r="A49" s="60"/>
      <c r="B49" s="64"/>
      <c r="C49" s="64"/>
      <c r="D49" s="64"/>
      <c r="E49" s="64"/>
      <c r="F49" s="21" t="s">
        <v>179</v>
      </c>
      <c r="G49" s="21">
        <v>1</v>
      </c>
      <c r="H49" s="33" t="s">
        <v>180</v>
      </c>
      <c r="I49" s="33" t="s">
        <v>24</v>
      </c>
      <c r="J49" s="16" t="s">
        <v>181</v>
      </c>
      <c r="K49" s="21" t="s">
        <v>178</v>
      </c>
      <c r="L49" s="60"/>
    </row>
    <row r="50" spans="1:12" ht="64.05" customHeight="1" x14ac:dyDescent="0.3">
      <c r="A50" s="60"/>
      <c r="B50" s="64"/>
      <c r="C50" s="64"/>
      <c r="D50" s="64"/>
      <c r="E50" s="64"/>
      <c r="F50" s="21" t="s">
        <v>182</v>
      </c>
      <c r="G50" s="21">
        <v>1</v>
      </c>
      <c r="H50" s="33"/>
      <c r="I50" s="33"/>
      <c r="J50" s="16" t="s">
        <v>183</v>
      </c>
      <c r="K50" s="21" t="s">
        <v>184</v>
      </c>
      <c r="L50" s="60"/>
    </row>
    <row r="51" spans="1:12" ht="128.25" x14ac:dyDescent="0.3">
      <c r="A51" s="60">
        <f>MAX($A$2:A50)+1</f>
        <v>17</v>
      </c>
      <c r="B51" s="64" t="s">
        <v>185</v>
      </c>
      <c r="C51" s="64" t="s">
        <v>15</v>
      </c>
      <c r="D51" s="64" t="s">
        <v>186</v>
      </c>
      <c r="E51" s="64">
        <v>18702478609</v>
      </c>
      <c r="F51" s="21" t="s">
        <v>187</v>
      </c>
      <c r="G51" s="21">
        <v>3</v>
      </c>
      <c r="H51" s="33"/>
      <c r="I51" s="33" t="s">
        <v>73</v>
      </c>
      <c r="J51" s="16" t="s">
        <v>188</v>
      </c>
      <c r="K51" s="21" t="s">
        <v>189</v>
      </c>
      <c r="L51" s="59">
        <v>43991</v>
      </c>
    </row>
    <row r="52" spans="1:12" ht="106.05" customHeight="1" x14ac:dyDescent="0.3">
      <c r="A52" s="60"/>
      <c r="B52" s="64"/>
      <c r="C52" s="64"/>
      <c r="D52" s="64"/>
      <c r="E52" s="64"/>
      <c r="F52" s="21" t="s">
        <v>190</v>
      </c>
      <c r="G52" s="21">
        <v>1</v>
      </c>
      <c r="H52" s="33"/>
      <c r="I52" s="33" t="s">
        <v>73</v>
      </c>
      <c r="J52" s="16" t="s">
        <v>191</v>
      </c>
      <c r="K52" s="21" t="s">
        <v>192</v>
      </c>
      <c r="L52" s="60"/>
    </row>
    <row r="53" spans="1:12" ht="82.05" customHeight="1" x14ac:dyDescent="0.3">
      <c r="A53" s="60"/>
      <c r="B53" s="64"/>
      <c r="C53" s="64"/>
      <c r="D53" s="64"/>
      <c r="E53" s="64"/>
      <c r="F53" s="21" t="s">
        <v>193</v>
      </c>
      <c r="G53" s="21">
        <v>1</v>
      </c>
      <c r="H53" s="50"/>
      <c r="I53" s="33" t="s">
        <v>111</v>
      </c>
      <c r="J53" s="16" t="s">
        <v>194</v>
      </c>
      <c r="K53" s="21" t="s">
        <v>195</v>
      </c>
      <c r="L53" s="60"/>
    </row>
    <row r="54" spans="1:12" ht="66" customHeight="1" x14ac:dyDescent="0.3">
      <c r="A54" s="60"/>
      <c r="B54" s="64"/>
      <c r="C54" s="64"/>
      <c r="D54" s="64"/>
      <c r="E54" s="64"/>
      <c r="F54" s="21" t="s">
        <v>196</v>
      </c>
      <c r="G54" s="21">
        <v>1</v>
      </c>
      <c r="H54" s="50"/>
      <c r="I54" s="50"/>
      <c r="J54" s="16" t="s">
        <v>197</v>
      </c>
      <c r="K54" s="21" t="s">
        <v>198</v>
      </c>
      <c r="L54" s="60"/>
    </row>
    <row r="55" spans="1:12" ht="82.05" customHeight="1" x14ac:dyDescent="0.3">
      <c r="A55" s="60"/>
      <c r="B55" s="64"/>
      <c r="C55" s="64"/>
      <c r="D55" s="64"/>
      <c r="E55" s="64"/>
      <c r="F55" s="21" t="s">
        <v>199</v>
      </c>
      <c r="G55" s="21">
        <v>1</v>
      </c>
      <c r="H55" s="50"/>
      <c r="I55" s="50"/>
      <c r="J55" s="16" t="s">
        <v>200</v>
      </c>
      <c r="K55" s="21" t="s">
        <v>201</v>
      </c>
      <c r="L55" s="60"/>
    </row>
    <row r="56" spans="1:12" ht="57" customHeight="1" x14ac:dyDescent="0.3">
      <c r="A56" s="60"/>
      <c r="B56" s="64"/>
      <c r="C56" s="64"/>
      <c r="D56" s="64"/>
      <c r="E56" s="64"/>
      <c r="F56" s="21" t="s">
        <v>202</v>
      </c>
      <c r="G56" s="21">
        <v>1</v>
      </c>
      <c r="H56" s="21" t="s">
        <v>203</v>
      </c>
      <c r="I56" s="21" t="s">
        <v>73</v>
      </c>
      <c r="J56" s="16" t="s">
        <v>204</v>
      </c>
      <c r="K56" s="21" t="s">
        <v>205</v>
      </c>
      <c r="L56" s="60"/>
    </row>
    <row r="57" spans="1:12" ht="30" customHeight="1" x14ac:dyDescent="0.3">
      <c r="A57" s="60"/>
      <c r="B57" s="64"/>
      <c r="C57" s="64"/>
      <c r="D57" s="64"/>
      <c r="E57" s="64"/>
      <c r="F57" s="21" t="s">
        <v>206</v>
      </c>
      <c r="G57" s="21">
        <v>2</v>
      </c>
      <c r="H57" s="50"/>
      <c r="I57" s="21" t="s">
        <v>73</v>
      </c>
      <c r="J57" s="16" t="s">
        <v>207</v>
      </c>
      <c r="K57" s="21" t="s">
        <v>208</v>
      </c>
      <c r="L57" s="60"/>
    </row>
    <row r="58" spans="1:12" ht="26" customHeight="1" x14ac:dyDescent="0.3">
      <c r="A58" s="60">
        <f>MAX($A$2:A57)+1</f>
        <v>18</v>
      </c>
      <c r="B58" s="64" t="s">
        <v>209</v>
      </c>
      <c r="C58" s="64" t="s">
        <v>15</v>
      </c>
      <c r="D58" s="64" t="s">
        <v>210</v>
      </c>
      <c r="E58" s="68">
        <v>15086455396</v>
      </c>
      <c r="F58" s="21" t="s">
        <v>211</v>
      </c>
      <c r="G58" s="21">
        <v>2</v>
      </c>
      <c r="H58" s="4" t="s">
        <v>33</v>
      </c>
      <c r="I58" s="50"/>
      <c r="J58" s="16" t="s">
        <v>212</v>
      </c>
      <c r="K58" s="21" t="s">
        <v>213</v>
      </c>
      <c r="L58" s="59">
        <v>43991</v>
      </c>
    </row>
    <row r="59" spans="1:12" ht="26" customHeight="1" x14ac:dyDescent="0.3">
      <c r="A59" s="60"/>
      <c r="B59" s="64"/>
      <c r="C59" s="64"/>
      <c r="D59" s="64"/>
      <c r="E59" s="64"/>
      <c r="F59" s="21" t="s">
        <v>214</v>
      </c>
      <c r="G59" s="21">
        <v>5</v>
      </c>
      <c r="H59" s="4" t="s">
        <v>33</v>
      </c>
      <c r="I59" s="50"/>
      <c r="J59" s="16" t="s">
        <v>212</v>
      </c>
      <c r="K59" s="21" t="s">
        <v>215</v>
      </c>
      <c r="L59" s="60"/>
    </row>
    <row r="60" spans="1:12" ht="69" customHeight="1" x14ac:dyDescent="0.3">
      <c r="A60" s="60">
        <f>MAX($A$2:A59)+1</f>
        <v>19</v>
      </c>
      <c r="B60" s="69" t="s">
        <v>216</v>
      </c>
      <c r="C60" s="64" t="s">
        <v>15</v>
      </c>
      <c r="D60" s="69" t="s">
        <v>217</v>
      </c>
      <c r="E60" s="69">
        <v>18184117175</v>
      </c>
      <c r="F60" s="21" t="s">
        <v>218</v>
      </c>
      <c r="G60" s="21">
        <v>3</v>
      </c>
      <c r="H60" s="50"/>
      <c r="I60" s="50"/>
      <c r="J60" s="16" t="s">
        <v>219</v>
      </c>
      <c r="K60" s="21" t="s">
        <v>208</v>
      </c>
      <c r="L60" s="59">
        <v>43991</v>
      </c>
    </row>
    <row r="61" spans="1:12" ht="26" customHeight="1" x14ac:dyDescent="0.3">
      <c r="A61" s="60"/>
      <c r="B61" s="69"/>
      <c r="C61" s="64"/>
      <c r="D61" s="69"/>
      <c r="E61" s="69"/>
      <c r="F61" s="21" t="s">
        <v>214</v>
      </c>
      <c r="G61" s="21">
        <v>3</v>
      </c>
      <c r="H61" s="50"/>
      <c r="I61" s="50"/>
      <c r="J61" s="16"/>
      <c r="K61" s="21" t="s">
        <v>208</v>
      </c>
      <c r="L61" s="60"/>
    </row>
    <row r="62" spans="1:12" ht="26" customHeight="1" x14ac:dyDescent="0.3">
      <c r="A62" s="60"/>
      <c r="B62" s="69"/>
      <c r="C62" s="64"/>
      <c r="D62" s="69"/>
      <c r="E62" s="69"/>
      <c r="F62" s="21" t="s">
        <v>220</v>
      </c>
      <c r="G62" s="21">
        <v>3</v>
      </c>
      <c r="H62" s="50"/>
      <c r="I62" s="50"/>
      <c r="J62" s="16"/>
      <c r="K62" s="21" t="s">
        <v>208</v>
      </c>
      <c r="L62" s="60"/>
    </row>
    <row r="63" spans="1:12" ht="26" customHeight="1" x14ac:dyDescent="0.3">
      <c r="A63" s="33">
        <f>MAX($A$2:A62)+1</f>
        <v>20</v>
      </c>
      <c r="B63" s="21" t="s">
        <v>221</v>
      </c>
      <c r="C63" s="21" t="s">
        <v>15</v>
      </c>
      <c r="D63" s="21" t="s">
        <v>222</v>
      </c>
      <c r="E63" s="21">
        <v>13639166088</v>
      </c>
      <c r="F63" s="21" t="s">
        <v>223</v>
      </c>
      <c r="G63" s="21">
        <v>5</v>
      </c>
      <c r="H63" s="4" t="s">
        <v>224</v>
      </c>
      <c r="I63" s="50"/>
      <c r="J63" s="16" t="s">
        <v>225</v>
      </c>
      <c r="K63" s="21" t="s">
        <v>226</v>
      </c>
      <c r="L63" s="40">
        <v>43991</v>
      </c>
    </row>
    <row r="64" spans="1:12" ht="29" customHeight="1" x14ac:dyDescent="0.3">
      <c r="A64" s="60">
        <f>MAX($A$2:A63)+1</f>
        <v>21</v>
      </c>
      <c r="B64" s="64" t="s">
        <v>227</v>
      </c>
      <c r="C64" s="64" t="s">
        <v>15</v>
      </c>
      <c r="D64" s="64" t="s">
        <v>228</v>
      </c>
      <c r="E64" s="21">
        <v>18985388700</v>
      </c>
      <c r="F64" s="21" t="s">
        <v>229</v>
      </c>
      <c r="G64" s="21">
        <v>2</v>
      </c>
      <c r="H64" s="33"/>
      <c r="I64" s="33"/>
      <c r="J64" s="16" t="s">
        <v>230</v>
      </c>
      <c r="K64" s="21" t="s">
        <v>231</v>
      </c>
      <c r="L64" s="59">
        <v>43991</v>
      </c>
    </row>
    <row r="65" spans="1:12" ht="39" customHeight="1" x14ac:dyDescent="0.3">
      <c r="A65" s="60"/>
      <c r="B65" s="64"/>
      <c r="C65" s="64"/>
      <c r="D65" s="64"/>
      <c r="E65" s="21">
        <v>18985388701</v>
      </c>
      <c r="F65" s="21" t="s">
        <v>232</v>
      </c>
      <c r="G65" s="21">
        <v>10</v>
      </c>
      <c r="H65" s="33"/>
      <c r="I65" s="33"/>
      <c r="J65" s="16" t="s">
        <v>233</v>
      </c>
      <c r="K65" s="21" t="s">
        <v>234</v>
      </c>
      <c r="L65" s="60"/>
    </row>
    <row r="66" spans="1:12" ht="30" customHeight="1" x14ac:dyDescent="0.3">
      <c r="A66" s="33">
        <f>MAX($A$2:A65)+1</f>
        <v>22</v>
      </c>
      <c r="B66" s="21" t="s">
        <v>235</v>
      </c>
      <c r="C66" s="21" t="s">
        <v>15</v>
      </c>
      <c r="D66" s="21" t="s">
        <v>236</v>
      </c>
      <c r="E66" s="21">
        <v>18984424120</v>
      </c>
      <c r="F66" s="21" t="s">
        <v>237</v>
      </c>
      <c r="G66" s="21">
        <v>5</v>
      </c>
      <c r="H66" s="33"/>
      <c r="I66" s="33"/>
      <c r="J66" s="16" t="s">
        <v>238</v>
      </c>
      <c r="K66" s="21" t="s">
        <v>239</v>
      </c>
      <c r="L66" s="40">
        <v>43991</v>
      </c>
    </row>
    <row r="67" spans="1:12" ht="25.05" customHeight="1" x14ac:dyDescent="0.3">
      <c r="A67" s="60">
        <f>MAX($A$2:A66)+1</f>
        <v>23</v>
      </c>
      <c r="B67" s="64" t="s">
        <v>240</v>
      </c>
      <c r="C67" s="64" t="s">
        <v>15</v>
      </c>
      <c r="D67" s="64" t="s">
        <v>241</v>
      </c>
      <c r="E67" s="64">
        <v>18198380982</v>
      </c>
      <c r="F67" s="21" t="s">
        <v>242</v>
      </c>
      <c r="G67" s="21">
        <v>3</v>
      </c>
      <c r="H67" s="50"/>
      <c r="I67" s="21"/>
      <c r="J67" s="16" t="s">
        <v>243</v>
      </c>
      <c r="K67" s="21" t="s">
        <v>20</v>
      </c>
      <c r="L67" s="59">
        <v>43991</v>
      </c>
    </row>
    <row r="68" spans="1:12" ht="25.05" customHeight="1" x14ac:dyDescent="0.3">
      <c r="A68" s="60"/>
      <c r="B68" s="64"/>
      <c r="C68" s="64"/>
      <c r="D68" s="64"/>
      <c r="E68" s="64"/>
      <c r="F68" s="21" t="s">
        <v>244</v>
      </c>
      <c r="G68" s="21">
        <v>1</v>
      </c>
      <c r="H68" s="50"/>
      <c r="I68" s="21" t="s">
        <v>73</v>
      </c>
      <c r="J68" s="16" t="s">
        <v>245</v>
      </c>
      <c r="K68" s="21" t="s">
        <v>20</v>
      </c>
      <c r="L68" s="60"/>
    </row>
    <row r="69" spans="1:12" ht="25.05" customHeight="1" x14ac:dyDescent="0.3">
      <c r="A69" s="60"/>
      <c r="B69" s="64"/>
      <c r="C69" s="64"/>
      <c r="D69" s="64"/>
      <c r="E69" s="64"/>
      <c r="F69" s="21" t="s">
        <v>246</v>
      </c>
      <c r="G69" s="21">
        <v>3</v>
      </c>
      <c r="H69" s="50"/>
      <c r="I69" s="21" t="s">
        <v>106</v>
      </c>
      <c r="J69" s="16" t="s">
        <v>247</v>
      </c>
      <c r="K69" s="21" t="s">
        <v>20</v>
      </c>
      <c r="L69" s="60"/>
    </row>
    <row r="70" spans="1:12" ht="25.05" customHeight="1" x14ac:dyDescent="0.3">
      <c r="A70" s="60"/>
      <c r="B70" s="64"/>
      <c r="C70" s="64"/>
      <c r="D70" s="64"/>
      <c r="E70" s="64"/>
      <c r="F70" s="21" t="s">
        <v>248</v>
      </c>
      <c r="G70" s="21">
        <v>1</v>
      </c>
      <c r="H70" s="21" t="s">
        <v>249</v>
      </c>
      <c r="I70" s="21" t="s">
        <v>73</v>
      </c>
      <c r="J70" s="16" t="s">
        <v>250</v>
      </c>
      <c r="K70" s="21" t="s">
        <v>251</v>
      </c>
      <c r="L70" s="60"/>
    </row>
    <row r="71" spans="1:12" ht="25.05" customHeight="1" x14ac:dyDescent="0.3">
      <c r="A71" s="60"/>
      <c r="B71" s="64"/>
      <c r="C71" s="64"/>
      <c r="D71" s="64"/>
      <c r="E71" s="64"/>
      <c r="F71" s="21" t="s">
        <v>252</v>
      </c>
      <c r="G71" s="21">
        <v>2</v>
      </c>
      <c r="H71" s="21" t="s">
        <v>65</v>
      </c>
      <c r="I71" s="21"/>
      <c r="J71" s="16" t="s">
        <v>253</v>
      </c>
      <c r="K71" s="21" t="s">
        <v>254</v>
      </c>
      <c r="L71" s="60"/>
    </row>
    <row r="72" spans="1:12" ht="25.05" customHeight="1" x14ac:dyDescent="0.3">
      <c r="A72" s="60"/>
      <c r="B72" s="64"/>
      <c r="C72" s="64"/>
      <c r="D72" s="64"/>
      <c r="E72" s="64"/>
      <c r="F72" s="21" t="s">
        <v>255</v>
      </c>
      <c r="G72" s="21">
        <v>1</v>
      </c>
      <c r="H72" s="21"/>
      <c r="I72" s="21" t="s">
        <v>76</v>
      </c>
      <c r="J72" s="16" t="s">
        <v>256</v>
      </c>
      <c r="K72" s="21" t="s">
        <v>20</v>
      </c>
      <c r="L72" s="60"/>
    </row>
    <row r="73" spans="1:12" ht="30" customHeight="1" x14ac:dyDescent="0.3">
      <c r="A73" s="60">
        <f>MAX($A$2:A72)+1</f>
        <v>24</v>
      </c>
      <c r="B73" s="64" t="s">
        <v>257</v>
      </c>
      <c r="C73" s="64" t="s">
        <v>15</v>
      </c>
      <c r="D73" s="64" t="s">
        <v>258</v>
      </c>
      <c r="E73" s="64">
        <v>15519512713</v>
      </c>
      <c r="F73" s="21" t="s">
        <v>259</v>
      </c>
      <c r="G73" s="21">
        <v>5</v>
      </c>
      <c r="H73" s="21" t="s">
        <v>57</v>
      </c>
      <c r="I73" s="50"/>
      <c r="J73" s="16" t="s">
        <v>260</v>
      </c>
      <c r="K73" s="21" t="s">
        <v>261</v>
      </c>
      <c r="L73" s="59">
        <v>43991</v>
      </c>
    </row>
    <row r="74" spans="1:12" ht="30" customHeight="1" x14ac:dyDescent="0.3">
      <c r="A74" s="60"/>
      <c r="B74" s="64"/>
      <c r="C74" s="64"/>
      <c r="D74" s="64"/>
      <c r="E74" s="64"/>
      <c r="F74" s="21" t="s">
        <v>262</v>
      </c>
      <c r="G74" s="21">
        <v>2</v>
      </c>
      <c r="H74" s="50"/>
      <c r="I74" s="50"/>
      <c r="J74" s="16" t="s">
        <v>263</v>
      </c>
      <c r="K74" s="21" t="s">
        <v>261</v>
      </c>
      <c r="L74" s="60"/>
    </row>
    <row r="75" spans="1:12" ht="30" customHeight="1" x14ac:dyDescent="0.3">
      <c r="A75" s="60"/>
      <c r="B75" s="64"/>
      <c r="C75" s="64"/>
      <c r="D75" s="64"/>
      <c r="E75" s="64"/>
      <c r="F75" s="21" t="s">
        <v>264</v>
      </c>
      <c r="G75" s="21">
        <v>2</v>
      </c>
      <c r="H75" s="50"/>
      <c r="I75" s="50"/>
      <c r="J75" s="16" t="s">
        <v>265</v>
      </c>
      <c r="K75" s="21" t="s">
        <v>261</v>
      </c>
      <c r="L75" s="60"/>
    </row>
    <row r="76" spans="1:12" s="30" customFormat="1" ht="32" customHeight="1" x14ac:dyDescent="0.3">
      <c r="A76" s="33">
        <f>MAX($A$2:A75)+1</f>
        <v>25</v>
      </c>
      <c r="B76" s="21" t="s">
        <v>266</v>
      </c>
      <c r="C76" s="21" t="s">
        <v>15</v>
      </c>
      <c r="D76" s="21"/>
      <c r="E76" s="21"/>
      <c r="F76" s="21" t="s">
        <v>267</v>
      </c>
      <c r="G76" s="21">
        <v>3</v>
      </c>
      <c r="H76" s="50"/>
      <c r="I76" s="50"/>
      <c r="J76" s="16" t="s">
        <v>268</v>
      </c>
      <c r="K76" s="21" t="s">
        <v>39</v>
      </c>
      <c r="L76" s="40">
        <v>43991</v>
      </c>
    </row>
    <row r="77" spans="1:12" ht="32" customHeight="1" x14ac:dyDescent="0.3">
      <c r="A77" s="60">
        <f>MAX($A$2:A76)+1</f>
        <v>26</v>
      </c>
      <c r="B77" s="64" t="s">
        <v>269</v>
      </c>
      <c r="C77" s="64" t="s">
        <v>15</v>
      </c>
      <c r="D77" s="64" t="s">
        <v>270</v>
      </c>
      <c r="E77" s="68">
        <v>18188187739</v>
      </c>
      <c r="F77" s="21" t="s">
        <v>271</v>
      </c>
      <c r="G77" s="21">
        <v>20</v>
      </c>
      <c r="H77" s="4" t="s">
        <v>224</v>
      </c>
      <c r="I77" s="50"/>
      <c r="J77" s="16" t="s">
        <v>272</v>
      </c>
      <c r="K77" s="21" t="s">
        <v>273</v>
      </c>
      <c r="L77" s="59">
        <v>43991</v>
      </c>
    </row>
    <row r="78" spans="1:12" ht="32" customHeight="1" x14ac:dyDescent="0.3">
      <c r="A78" s="60"/>
      <c r="B78" s="64"/>
      <c r="C78" s="64"/>
      <c r="D78" s="64"/>
      <c r="E78" s="64"/>
      <c r="F78" s="21" t="s">
        <v>274</v>
      </c>
      <c r="G78" s="21">
        <v>20</v>
      </c>
      <c r="H78" s="50"/>
      <c r="I78" s="50"/>
      <c r="J78" s="16" t="s">
        <v>275</v>
      </c>
      <c r="K78" s="21" t="s">
        <v>276</v>
      </c>
      <c r="L78" s="60"/>
    </row>
    <row r="79" spans="1:12" x14ac:dyDescent="0.3">
      <c r="A79" s="60">
        <f>MAX($A$2:A78)+1</f>
        <v>27</v>
      </c>
      <c r="B79" s="64" t="s">
        <v>277</v>
      </c>
      <c r="C79" s="64" t="s">
        <v>15</v>
      </c>
      <c r="D79" s="64" t="s">
        <v>278</v>
      </c>
      <c r="E79" s="64">
        <v>18361164190</v>
      </c>
      <c r="F79" s="21" t="s">
        <v>279</v>
      </c>
      <c r="G79" s="21">
        <v>50</v>
      </c>
      <c r="H79" s="4" t="s">
        <v>57</v>
      </c>
      <c r="I79" s="50"/>
      <c r="J79" s="61" t="s">
        <v>280</v>
      </c>
      <c r="K79" s="21" t="s">
        <v>281</v>
      </c>
      <c r="L79" s="59">
        <v>43991</v>
      </c>
    </row>
    <row r="80" spans="1:12" x14ac:dyDescent="0.3">
      <c r="A80" s="60"/>
      <c r="B80" s="64"/>
      <c r="C80" s="64"/>
      <c r="D80" s="64"/>
      <c r="E80" s="64"/>
      <c r="F80" s="21" t="s">
        <v>282</v>
      </c>
      <c r="G80" s="21">
        <v>65</v>
      </c>
      <c r="H80" s="4" t="s">
        <v>57</v>
      </c>
      <c r="I80" s="50"/>
      <c r="J80" s="61"/>
      <c r="K80" s="21" t="s">
        <v>281</v>
      </c>
      <c r="L80" s="60"/>
    </row>
    <row r="81" spans="1:12" x14ac:dyDescent="0.3">
      <c r="A81" s="60"/>
      <c r="B81" s="64"/>
      <c r="C81" s="64"/>
      <c r="D81" s="64"/>
      <c r="E81" s="64"/>
      <c r="F81" s="21" t="s">
        <v>283</v>
      </c>
      <c r="G81" s="21">
        <v>10</v>
      </c>
      <c r="H81" s="4" t="s">
        <v>57</v>
      </c>
      <c r="I81" s="50"/>
      <c r="J81" s="61"/>
      <c r="K81" s="21" t="s">
        <v>284</v>
      </c>
      <c r="L81" s="60"/>
    </row>
    <row r="82" spans="1:12" x14ac:dyDescent="0.3">
      <c r="A82" s="60"/>
      <c r="B82" s="64"/>
      <c r="C82" s="64"/>
      <c r="D82" s="64"/>
      <c r="E82" s="64"/>
      <c r="F82" s="21" t="s">
        <v>285</v>
      </c>
      <c r="G82" s="21">
        <v>16</v>
      </c>
      <c r="H82" s="4" t="s">
        <v>57</v>
      </c>
      <c r="I82" s="50"/>
      <c r="J82" s="61"/>
      <c r="K82" s="21" t="s">
        <v>281</v>
      </c>
      <c r="L82" s="60"/>
    </row>
    <row r="83" spans="1:12" x14ac:dyDescent="0.3">
      <c r="A83" s="60"/>
      <c r="B83" s="64"/>
      <c r="C83" s="64"/>
      <c r="D83" s="64"/>
      <c r="E83" s="64"/>
      <c r="F83" s="21" t="s">
        <v>286</v>
      </c>
      <c r="G83" s="21">
        <v>10</v>
      </c>
      <c r="H83" s="4" t="s">
        <v>57</v>
      </c>
      <c r="I83" s="50"/>
      <c r="J83" s="61"/>
      <c r="K83" s="21" t="s">
        <v>287</v>
      </c>
      <c r="L83" s="60"/>
    </row>
    <row r="84" spans="1:12" x14ac:dyDescent="0.3">
      <c r="A84" s="60"/>
      <c r="B84" s="64"/>
      <c r="C84" s="64"/>
      <c r="D84" s="64"/>
      <c r="E84" s="64"/>
      <c r="F84" s="21" t="s">
        <v>288</v>
      </c>
      <c r="G84" s="21">
        <v>20</v>
      </c>
      <c r="H84" s="4" t="s">
        <v>57</v>
      </c>
      <c r="I84" s="50"/>
      <c r="J84" s="61"/>
      <c r="K84" s="21" t="s">
        <v>281</v>
      </c>
      <c r="L84" s="60"/>
    </row>
    <row r="85" spans="1:12" x14ac:dyDescent="0.3">
      <c r="A85" s="60"/>
      <c r="B85" s="64"/>
      <c r="C85" s="64"/>
      <c r="D85" s="64"/>
      <c r="E85" s="64"/>
      <c r="F85" s="21" t="s">
        <v>289</v>
      </c>
      <c r="G85" s="21">
        <v>18</v>
      </c>
      <c r="H85" s="4" t="s">
        <v>57</v>
      </c>
      <c r="I85" s="50"/>
      <c r="J85" s="61"/>
      <c r="K85" s="21" t="s">
        <v>281</v>
      </c>
      <c r="L85" s="60"/>
    </row>
    <row r="86" spans="1:12" ht="25.5" x14ac:dyDescent="0.3">
      <c r="A86" s="60"/>
      <c r="B86" s="64"/>
      <c r="C86" s="64"/>
      <c r="D86" s="64"/>
      <c r="E86" s="64"/>
      <c r="F86" s="21" t="s">
        <v>290</v>
      </c>
      <c r="G86" s="21">
        <v>20</v>
      </c>
      <c r="H86" s="4" t="s">
        <v>57</v>
      </c>
      <c r="I86" s="50"/>
      <c r="J86" s="61"/>
      <c r="K86" s="21" t="s">
        <v>281</v>
      </c>
      <c r="L86" s="60"/>
    </row>
    <row r="87" spans="1:12" ht="27" customHeight="1" x14ac:dyDescent="0.3">
      <c r="A87" s="60">
        <f>MAX($A$2:A86)+1</f>
        <v>28</v>
      </c>
      <c r="B87" s="64" t="s">
        <v>291</v>
      </c>
      <c r="C87" s="64" t="s">
        <v>15</v>
      </c>
      <c r="D87" s="64" t="s">
        <v>292</v>
      </c>
      <c r="E87" s="64">
        <v>18785889258</v>
      </c>
      <c r="F87" s="21" t="s">
        <v>293</v>
      </c>
      <c r="G87" s="21">
        <v>20</v>
      </c>
      <c r="H87" s="50"/>
      <c r="I87" s="4" t="s">
        <v>63</v>
      </c>
      <c r="J87" s="16" t="s">
        <v>294</v>
      </c>
      <c r="K87" s="21" t="s">
        <v>295</v>
      </c>
      <c r="L87" s="59">
        <v>43991</v>
      </c>
    </row>
    <row r="88" spans="1:12" ht="27" customHeight="1" x14ac:dyDescent="0.3">
      <c r="A88" s="60"/>
      <c r="B88" s="64"/>
      <c r="C88" s="64"/>
      <c r="D88" s="64"/>
      <c r="E88" s="64"/>
      <c r="F88" s="21" t="s">
        <v>296</v>
      </c>
      <c r="G88" s="21">
        <v>1</v>
      </c>
      <c r="H88" s="50"/>
      <c r="I88" s="4" t="s">
        <v>41</v>
      </c>
      <c r="J88" s="16" t="s">
        <v>297</v>
      </c>
      <c r="K88" s="21" t="s">
        <v>298</v>
      </c>
      <c r="L88" s="60"/>
    </row>
    <row r="89" spans="1:12" ht="27" customHeight="1" x14ac:dyDescent="0.3">
      <c r="A89" s="60"/>
      <c r="B89" s="64"/>
      <c r="C89" s="64"/>
      <c r="D89" s="64"/>
      <c r="E89" s="64"/>
      <c r="F89" s="21" t="s">
        <v>229</v>
      </c>
      <c r="G89" s="21">
        <v>1</v>
      </c>
      <c r="H89" s="50"/>
      <c r="I89" s="4" t="s">
        <v>41</v>
      </c>
      <c r="J89" s="16" t="s">
        <v>299</v>
      </c>
      <c r="K89" s="21" t="s">
        <v>300</v>
      </c>
      <c r="L89" s="60"/>
    </row>
    <row r="90" spans="1:12" ht="27" customHeight="1" x14ac:dyDescent="0.3">
      <c r="A90" s="60">
        <f>MAX($A$2:A89)+1</f>
        <v>29</v>
      </c>
      <c r="B90" s="64" t="s">
        <v>301</v>
      </c>
      <c r="C90" s="64" t="s">
        <v>15</v>
      </c>
      <c r="D90" s="64" t="s">
        <v>302</v>
      </c>
      <c r="E90" s="64">
        <v>18001287612</v>
      </c>
      <c r="F90" s="21" t="s">
        <v>229</v>
      </c>
      <c r="G90" s="21">
        <v>5</v>
      </c>
      <c r="H90" s="50"/>
      <c r="I90" s="50"/>
      <c r="J90" s="16" t="s">
        <v>303</v>
      </c>
      <c r="K90" s="21" t="s">
        <v>304</v>
      </c>
      <c r="L90" s="59">
        <v>43991</v>
      </c>
    </row>
    <row r="91" spans="1:12" ht="27" customHeight="1" x14ac:dyDescent="0.3">
      <c r="A91" s="60"/>
      <c r="B91" s="64"/>
      <c r="C91" s="64"/>
      <c r="D91" s="64"/>
      <c r="E91" s="64"/>
      <c r="F91" s="21" t="s">
        <v>305</v>
      </c>
      <c r="G91" s="21">
        <v>10</v>
      </c>
      <c r="H91" s="50"/>
      <c r="I91" s="50"/>
      <c r="J91" s="16" t="s">
        <v>306</v>
      </c>
      <c r="K91" s="21" t="s">
        <v>88</v>
      </c>
      <c r="L91" s="60"/>
    </row>
    <row r="92" spans="1:12" ht="144" customHeight="1" x14ac:dyDescent="0.3">
      <c r="A92" s="60">
        <f>MAX($A$2:A91)+1</f>
        <v>30</v>
      </c>
      <c r="B92" s="64" t="s">
        <v>307</v>
      </c>
      <c r="C92" s="64" t="s">
        <v>15</v>
      </c>
      <c r="D92" s="64" t="s">
        <v>308</v>
      </c>
      <c r="E92" s="64">
        <v>15186312042</v>
      </c>
      <c r="F92" s="21" t="s">
        <v>309</v>
      </c>
      <c r="G92" s="21">
        <v>1</v>
      </c>
      <c r="H92" s="50"/>
      <c r="I92" s="33" t="s">
        <v>41</v>
      </c>
      <c r="J92" s="16" t="s">
        <v>310</v>
      </c>
      <c r="K92" s="21" t="s">
        <v>311</v>
      </c>
      <c r="L92" s="59">
        <v>43991</v>
      </c>
    </row>
    <row r="93" spans="1:12" ht="104" customHeight="1" x14ac:dyDescent="0.3">
      <c r="A93" s="60"/>
      <c r="B93" s="64"/>
      <c r="C93" s="64"/>
      <c r="D93" s="64"/>
      <c r="E93" s="64"/>
      <c r="F93" s="21" t="s">
        <v>312</v>
      </c>
      <c r="G93" s="21">
        <v>8</v>
      </c>
      <c r="H93" s="50"/>
      <c r="I93" s="50"/>
      <c r="J93" s="16" t="s">
        <v>313</v>
      </c>
      <c r="K93" s="21" t="s">
        <v>314</v>
      </c>
      <c r="L93" s="60"/>
    </row>
    <row r="94" spans="1:12" ht="30" customHeight="1" x14ac:dyDescent="0.3">
      <c r="A94" s="33">
        <f>MAX($A$2:A93)+1</f>
        <v>31</v>
      </c>
      <c r="B94" s="21" t="s">
        <v>315</v>
      </c>
      <c r="C94" s="21" t="s">
        <v>15</v>
      </c>
      <c r="D94" s="21" t="s">
        <v>316</v>
      </c>
      <c r="E94" s="21">
        <v>13648536764</v>
      </c>
      <c r="F94" s="21" t="s">
        <v>317</v>
      </c>
      <c r="G94" s="21">
        <v>12</v>
      </c>
      <c r="H94" s="50"/>
      <c r="I94" s="4" t="s">
        <v>76</v>
      </c>
      <c r="J94" s="16" t="s">
        <v>318</v>
      </c>
      <c r="K94" s="21" t="s">
        <v>319</v>
      </c>
      <c r="L94" s="40">
        <v>43991</v>
      </c>
    </row>
    <row r="95" spans="1:12" ht="27" customHeight="1" x14ac:dyDescent="0.3">
      <c r="A95" s="60">
        <f>MAX($A$2:A94)+1</f>
        <v>32</v>
      </c>
      <c r="B95" s="64" t="s">
        <v>320</v>
      </c>
      <c r="C95" s="64" t="s">
        <v>15</v>
      </c>
      <c r="D95" s="64" t="s">
        <v>321</v>
      </c>
      <c r="E95" s="64">
        <v>18084382308</v>
      </c>
      <c r="F95" s="21" t="s">
        <v>67</v>
      </c>
      <c r="G95" s="21">
        <v>1</v>
      </c>
      <c r="H95" s="50"/>
      <c r="I95" s="50"/>
      <c r="J95" s="16" t="s">
        <v>322</v>
      </c>
      <c r="K95" s="21" t="s">
        <v>323</v>
      </c>
      <c r="L95" s="59">
        <v>43991</v>
      </c>
    </row>
    <row r="96" spans="1:12" ht="27" customHeight="1" x14ac:dyDescent="0.3">
      <c r="A96" s="60"/>
      <c r="B96" s="64"/>
      <c r="C96" s="64"/>
      <c r="D96" s="64"/>
      <c r="E96" s="64"/>
      <c r="F96" s="21" t="s">
        <v>324</v>
      </c>
      <c r="G96" s="21">
        <v>3</v>
      </c>
      <c r="H96" s="50"/>
      <c r="I96" s="50"/>
      <c r="J96" s="16" t="s">
        <v>325</v>
      </c>
      <c r="K96" s="21" t="s">
        <v>132</v>
      </c>
      <c r="L96" s="60"/>
    </row>
    <row r="97" spans="1:12" s="30" customFormat="1" ht="51" x14ac:dyDescent="0.3">
      <c r="A97" s="60">
        <f>MAX($A$2:A96)+1</f>
        <v>33</v>
      </c>
      <c r="B97" s="64" t="s">
        <v>326</v>
      </c>
      <c r="C97" s="64" t="s">
        <v>15</v>
      </c>
      <c r="D97" s="64" t="s">
        <v>327</v>
      </c>
      <c r="E97" s="64" t="s">
        <v>328</v>
      </c>
      <c r="F97" s="21" t="s">
        <v>329</v>
      </c>
      <c r="G97" s="21">
        <v>3</v>
      </c>
      <c r="H97" s="33" t="s">
        <v>330</v>
      </c>
      <c r="I97" s="33" t="s">
        <v>106</v>
      </c>
      <c r="J97" s="16" t="s">
        <v>331</v>
      </c>
      <c r="K97" s="21" t="s">
        <v>332</v>
      </c>
      <c r="L97" s="59">
        <v>43991</v>
      </c>
    </row>
    <row r="98" spans="1:12" s="30" customFormat="1" ht="38.25" x14ac:dyDescent="0.3">
      <c r="A98" s="60"/>
      <c r="B98" s="64"/>
      <c r="C98" s="64"/>
      <c r="D98" s="64"/>
      <c r="E98" s="64"/>
      <c r="F98" s="21" t="s">
        <v>333</v>
      </c>
      <c r="G98" s="21">
        <v>3</v>
      </c>
      <c r="H98" s="33" t="s">
        <v>330</v>
      </c>
      <c r="I98" s="33" t="s">
        <v>76</v>
      </c>
      <c r="J98" s="16" t="s">
        <v>334</v>
      </c>
      <c r="K98" s="21" t="s">
        <v>332</v>
      </c>
      <c r="L98" s="60"/>
    </row>
    <row r="99" spans="1:12" s="30" customFormat="1" ht="51" x14ac:dyDescent="0.3">
      <c r="A99" s="60"/>
      <c r="B99" s="64"/>
      <c r="C99" s="64"/>
      <c r="D99" s="64"/>
      <c r="E99" s="64"/>
      <c r="F99" s="21" t="s">
        <v>335</v>
      </c>
      <c r="G99" s="21">
        <v>3</v>
      </c>
      <c r="H99" s="33" t="s">
        <v>336</v>
      </c>
      <c r="I99" s="50"/>
      <c r="J99" s="16" t="s">
        <v>337</v>
      </c>
      <c r="K99" s="21" t="s">
        <v>332</v>
      </c>
      <c r="L99" s="60"/>
    </row>
    <row r="100" spans="1:12" ht="24" customHeight="1" x14ac:dyDescent="0.3">
      <c r="A100" s="60">
        <f>MAX($A$2:A99)+1</f>
        <v>34</v>
      </c>
      <c r="B100" s="64" t="s">
        <v>338</v>
      </c>
      <c r="C100" s="64" t="s">
        <v>15</v>
      </c>
      <c r="D100" s="64" t="s">
        <v>339</v>
      </c>
      <c r="E100" s="64">
        <v>13726768990</v>
      </c>
      <c r="F100" s="21" t="s">
        <v>340</v>
      </c>
      <c r="G100" s="21">
        <v>8</v>
      </c>
      <c r="H100" s="50"/>
      <c r="I100" s="50"/>
      <c r="J100" s="16" t="s">
        <v>341</v>
      </c>
      <c r="K100" s="21" t="s">
        <v>342</v>
      </c>
      <c r="L100" s="59">
        <v>43991</v>
      </c>
    </row>
    <row r="101" spans="1:12" ht="24" customHeight="1" x14ac:dyDescent="0.3">
      <c r="A101" s="60"/>
      <c r="B101" s="64"/>
      <c r="C101" s="64"/>
      <c r="D101" s="64"/>
      <c r="E101" s="64"/>
      <c r="F101" s="21" t="s">
        <v>343</v>
      </c>
      <c r="G101" s="21">
        <v>1</v>
      </c>
      <c r="H101" s="50"/>
      <c r="I101" s="50"/>
      <c r="J101" s="16" t="s">
        <v>344</v>
      </c>
      <c r="K101" s="21" t="s">
        <v>345</v>
      </c>
      <c r="L101" s="60"/>
    </row>
    <row r="102" spans="1:12" ht="24" customHeight="1" x14ac:dyDescent="0.3">
      <c r="A102" s="60"/>
      <c r="B102" s="64"/>
      <c r="C102" s="64"/>
      <c r="D102" s="64"/>
      <c r="E102" s="64"/>
      <c r="F102" s="21" t="s">
        <v>346</v>
      </c>
      <c r="G102" s="21">
        <v>1</v>
      </c>
      <c r="H102" s="50"/>
      <c r="I102" s="50"/>
      <c r="J102" s="16" t="s">
        <v>347</v>
      </c>
      <c r="K102" s="21" t="s">
        <v>345</v>
      </c>
      <c r="L102" s="60"/>
    </row>
    <row r="103" spans="1:12" ht="24" customHeight="1" x14ac:dyDescent="0.3">
      <c r="A103" s="60"/>
      <c r="B103" s="64"/>
      <c r="C103" s="64"/>
      <c r="D103" s="64"/>
      <c r="E103" s="64"/>
      <c r="F103" s="21" t="s">
        <v>121</v>
      </c>
      <c r="G103" s="21">
        <v>2</v>
      </c>
      <c r="H103" s="50"/>
      <c r="I103" s="50"/>
      <c r="J103" s="16" t="s">
        <v>344</v>
      </c>
      <c r="K103" s="21" t="s">
        <v>348</v>
      </c>
      <c r="L103" s="60"/>
    </row>
    <row r="104" spans="1:12" ht="24" customHeight="1" x14ac:dyDescent="0.3">
      <c r="A104" s="33">
        <f>MAX($A$2:A103)+1</f>
        <v>35</v>
      </c>
      <c r="B104" s="21" t="s">
        <v>349</v>
      </c>
      <c r="C104" s="21" t="s">
        <v>15</v>
      </c>
      <c r="D104" s="21" t="s">
        <v>339</v>
      </c>
      <c r="E104" s="21">
        <v>13726768990</v>
      </c>
      <c r="F104" s="21" t="s">
        <v>350</v>
      </c>
      <c r="G104" s="21">
        <v>4</v>
      </c>
      <c r="H104" s="50"/>
      <c r="I104" s="50"/>
      <c r="J104" s="16" t="s">
        <v>351</v>
      </c>
      <c r="K104" s="21" t="s">
        <v>352</v>
      </c>
      <c r="L104" s="40">
        <v>43991</v>
      </c>
    </row>
    <row r="105" spans="1:12" ht="30" customHeight="1" x14ac:dyDescent="0.3">
      <c r="A105" s="33">
        <f>MAX($A$2:A104)+1</f>
        <v>36</v>
      </c>
      <c r="B105" s="21" t="s">
        <v>147</v>
      </c>
      <c r="C105" s="21" t="s">
        <v>15</v>
      </c>
      <c r="D105" s="21" t="s">
        <v>148</v>
      </c>
      <c r="E105" s="21">
        <v>18785845561</v>
      </c>
      <c r="F105" s="21" t="s">
        <v>149</v>
      </c>
      <c r="G105" s="21">
        <v>8</v>
      </c>
      <c r="H105" s="21" t="s">
        <v>150</v>
      </c>
      <c r="I105" s="21" t="s">
        <v>106</v>
      </c>
      <c r="J105" s="16" t="s">
        <v>151</v>
      </c>
      <c r="K105" s="21" t="s">
        <v>152</v>
      </c>
      <c r="L105" s="40">
        <v>43991</v>
      </c>
    </row>
    <row r="106" spans="1:12" ht="29" customHeight="1" x14ac:dyDescent="0.3">
      <c r="A106" s="60">
        <f>MAX($A$2:A105)+1</f>
        <v>37</v>
      </c>
      <c r="B106" s="64" t="s">
        <v>353</v>
      </c>
      <c r="C106" s="64" t="s">
        <v>15</v>
      </c>
      <c r="D106" s="64" t="s">
        <v>354</v>
      </c>
      <c r="E106" s="64">
        <v>13885886266</v>
      </c>
      <c r="F106" s="21" t="s">
        <v>355</v>
      </c>
      <c r="G106" s="21">
        <v>10</v>
      </c>
      <c r="H106" s="50"/>
      <c r="I106" s="21" t="s">
        <v>73</v>
      </c>
      <c r="J106" s="16" t="s">
        <v>356</v>
      </c>
      <c r="K106" s="21" t="s">
        <v>357</v>
      </c>
      <c r="L106" s="59">
        <v>43991</v>
      </c>
    </row>
    <row r="107" spans="1:12" ht="17" customHeight="1" x14ac:dyDescent="0.3">
      <c r="A107" s="60"/>
      <c r="B107" s="64"/>
      <c r="C107" s="64"/>
      <c r="D107" s="64"/>
      <c r="E107" s="64"/>
      <c r="F107" s="21" t="s">
        <v>140</v>
      </c>
      <c r="G107" s="21">
        <v>30</v>
      </c>
      <c r="H107" s="21" t="s">
        <v>358</v>
      </c>
      <c r="I107" s="21" t="s">
        <v>76</v>
      </c>
      <c r="J107" s="38" t="s">
        <v>359</v>
      </c>
      <c r="K107" s="21" t="s">
        <v>276</v>
      </c>
      <c r="L107" s="60"/>
    </row>
    <row r="108" spans="1:12" ht="17" customHeight="1" x14ac:dyDescent="0.3">
      <c r="A108" s="60"/>
      <c r="B108" s="64"/>
      <c r="C108" s="64"/>
      <c r="D108" s="64"/>
      <c r="E108" s="64"/>
      <c r="F108" s="21" t="s">
        <v>360</v>
      </c>
      <c r="G108" s="21">
        <v>10</v>
      </c>
      <c r="H108" s="21" t="s">
        <v>358</v>
      </c>
      <c r="I108" s="50"/>
      <c r="J108" s="16" t="s">
        <v>361</v>
      </c>
      <c r="K108" s="21" t="s">
        <v>362</v>
      </c>
      <c r="L108" s="60"/>
    </row>
    <row r="109" spans="1:12" ht="17" customHeight="1" x14ac:dyDescent="0.3">
      <c r="A109" s="60"/>
      <c r="B109" s="64"/>
      <c r="C109" s="64"/>
      <c r="D109" s="64"/>
      <c r="E109" s="64"/>
      <c r="F109" s="21" t="s">
        <v>363</v>
      </c>
      <c r="G109" s="21">
        <v>40</v>
      </c>
      <c r="H109" s="21" t="s">
        <v>358</v>
      </c>
      <c r="I109" s="50"/>
      <c r="J109" s="16" t="s">
        <v>364</v>
      </c>
      <c r="K109" s="21" t="s">
        <v>365</v>
      </c>
      <c r="L109" s="60"/>
    </row>
    <row r="110" spans="1:12" ht="17" customHeight="1" x14ac:dyDescent="0.3">
      <c r="A110" s="60"/>
      <c r="B110" s="64"/>
      <c r="C110" s="64"/>
      <c r="D110" s="64"/>
      <c r="E110" s="64"/>
      <c r="F110" s="21" t="s">
        <v>366</v>
      </c>
      <c r="G110" s="21">
        <v>80</v>
      </c>
      <c r="H110" s="21" t="s">
        <v>367</v>
      </c>
      <c r="I110" s="50"/>
      <c r="J110" s="16" t="s">
        <v>368</v>
      </c>
      <c r="K110" s="21" t="s">
        <v>369</v>
      </c>
      <c r="L110" s="60"/>
    </row>
    <row r="111" spans="1:12" ht="17" customHeight="1" x14ac:dyDescent="0.3">
      <c r="A111" s="60"/>
      <c r="B111" s="64"/>
      <c r="C111" s="64"/>
      <c r="D111" s="64"/>
      <c r="E111" s="64"/>
      <c r="F111" s="21" t="s">
        <v>370</v>
      </c>
      <c r="G111" s="21">
        <v>20</v>
      </c>
      <c r="H111" s="21" t="s">
        <v>367</v>
      </c>
      <c r="I111" s="50"/>
      <c r="J111" s="16" t="s">
        <v>371</v>
      </c>
      <c r="K111" s="21" t="s">
        <v>369</v>
      </c>
      <c r="L111" s="60"/>
    </row>
    <row r="112" spans="1:12" ht="17" customHeight="1" x14ac:dyDescent="0.3">
      <c r="A112" s="60"/>
      <c r="B112" s="64"/>
      <c r="C112" s="64"/>
      <c r="D112" s="64"/>
      <c r="E112" s="64"/>
      <c r="F112" s="21" t="s">
        <v>372</v>
      </c>
      <c r="G112" s="21">
        <v>15</v>
      </c>
      <c r="H112" s="21" t="s">
        <v>367</v>
      </c>
      <c r="I112" s="50"/>
      <c r="J112" s="16" t="s">
        <v>368</v>
      </c>
      <c r="K112" s="21" t="s">
        <v>373</v>
      </c>
      <c r="L112" s="60"/>
    </row>
    <row r="113" spans="1:12" ht="17" customHeight="1" x14ac:dyDescent="0.3">
      <c r="A113" s="60"/>
      <c r="B113" s="64"/>
      <c r="C113" s="64"/>
      <c r="D113" s="64"/>
      <c r="E113" s="64"/>
      <c r="F113" s="21" t="s">
        <v>374</v>
      </c>
      <c r="G113" s="21">
        <v>15</v>
      </c>
      <c r="H113" s="21" t="s">
        <v>367</v>
      </c>
      <c r="I113" s="50"/>
      <c r="J113" s="16" t="s">
        <v>368</v>
      </c>
      <c r="K113" s="21" t="s">
        <v>373</v>
      </c>
      <c r="L113" s="60"/>
    </row>
    <row r="114" spans="1:12" ht="24" customHeight="1" x14ac:dyDescent="0.3">
      <c r="A114" s="60">
        <f>MAX($A$2:A113)+1</f>
        <v>38</v>
      </c>
      <c r="B114" s="64" t="s">
        <v>375</v>
      </c>
      <c r="C114" s="64" t="s">
        <v>15</v>
      </c>
      <c r="D114" s="64" t="s">
        <v>376</v>
      </c>
      <c r="E114" s="64" t="s">
        <v>377</v>
      </c>
      <c r="F114" s="21" t="s">
        <v>378</v>
      </c>
      <c r="G114" s="21">
        <v>10</v>
      </c>
      <c r="H114" s="21" t="s">
        <v>150</v>
      </c>
      <c r="I114" s="50"/>
      <c r="J114" s="16" t="s">
        <v>379</v>
      </c>
      <c r="K114" s="21" t="s">
        <v>380</v>
      </c>
      <c r="L114" s="59">
        <v>43991</v>
      </c>
    </row>
    <row r="115" spans="1:12" ht="24" customHeight="1" x14ac:dyDescent="0.3">
      <c r="A115" s="60"/>
      <c r="B115" s="64"/>
      <c r="C115" s="64"/>
      <c r="D115" s="64"/>
      <c r="E115" s="64"/>
      <c r="F115" s="21" t="s">
        <v>381</v>
      </c>
      <c r="G115" s="21">
        <v>3</v>
      </c>
      <c r="H115" s="21" t="s">
        <v>382</v>
      </c>
      <c r="I115" s="50"/>
      <c r="J115" s="16" t="s">
        <v>383</v>
      </c>
      <c r="K115" s="21" t="s">
        <v>380</v>
      </c>
      <c r="L115" s="60"/>
    </row>
    <row r="116" spans="1:12" ht="24" customHeight="1" x14ac:dyDescent="0.3">
      <c r="A116" s="60"/>
      <c r="B116" s="64"/>
      <c r="C116" s="64"/>
      <c r="D116" s="64"/>
      <c r="E116" s="64"/>
      <c r="F116" s="21" t="s">
        <v>384</v>
      </c>
      <c r="G116" s="21">
        <v>30</v>
      </c>
      <c r="H116" s="21" t="s">
        <v>382</v>
      </c>
      <c r="I116" s="50"/>
      <c r="J116" s="16" t="s">
        <v>385</v>
      </c>
      <c r="K116" s="21" t="s">
        <v>380</v>
      </c>
      <c r="L116" s="60"/>
    </row>
    <row r="117" spans="1:12" ht="24" customHeight="1" x14ac:dyDescent="0.3">
      <c r="A117" s="60"/>
      <c r="B117" s="64"/>
      <c r="C117" s="64"/>
      <c r="D117" s="64"/>
      <c r="E117" s="64"/>
      <c r="F117" s="21" t="s">
        <v>386</v>
      </c>
      <c r="G117" s="21">
        <v>5</v>
      </c>
      <c r="H117" s="21" t="s">
        <v>382</v>
      </c>
      <c r="I117" s="50"/>
      <c r="J117" s="16" t="s">
        <v>387</v>
      </c>
      <c r="K117" s="21" t="s">
        <v>380</v>
      </c>
      <c r="L117" s="60"/>
    </row>
    <row r="118" spans="1:12" ht="38" customHeight="1" x14ac:dyDescent="0.3">
      <c r="A118" s="60">
        <f>MAX($A$2:A117)+1</f>
        <v>39</v>
      </c>
      <c r="B118" s="64" t="s">
        <v>388</v>
      </c>
      <c r="C118" s="64" t="s">
        <v>15</v>
      </c>
      <c r="D118" s="64" t="s">
        <v>389</v>
      </c>
      <c r="E118" s="64">
        <v>13985375338</v>
      </c>
      <c r="F118" s="21" t="s">
        <v>390</v>
      </c>
      <c r="G118" s="21">
        <v>10</v>
      </c>
      <c r="H118" s="50"/>
      <c r="I118" s="50"/>
      <c r="J118" s="16" t="s">
        <v>391</v>
      </c>
      <c r="K118" s="21" t="s">
        <v>39</v>
      </c>
      <c r="L118" s="59">
        <v>43991</v>
      </c>
    </row>
    <row r="119" spans="1:12" ht="38" customHeight="1" x14ac:dyDescent="0.3">
      <c r="A119" s="60"/>
      <c r="B119" s="64"/>
      <c r="C119" s="64"/>
      <c r="D119" s="64"/>
      <c r="E119" s="64"/>
      <c r="F119" s="21" t="s">
        <v>392</v>
      </c>
      <c r="G119" s="21">
        <v>6</v>
      </c>
      <c r="H119" s="50"/>
      <c r="I119" s="50"/>
      <c r="J119" s="16" t="s">
        <v>393</v>
      </c>
      <c r="K119" s="21" t="s">
        <v>39</v>
      </c>
      <c r="L119" s="60"/>
    </row>
    <row r="120" spans="1:12" s="30" customFormat="1" ht="22.05" customHeight="1" x14ac:dyDescent="0.3">
      <c r="A120" s="60">
        <f>MAX($A$2:A119)+1</f>
        <v>40</v>
      </c>
      <c r="B120" s="64" t="s">
        <v>394</v>
      </c>
      <c r="C120" s="64" t="s">
        <v>15</v>
      </c>
      <c r="D120" s="64"/>
      <c r="E120" s="64"/>
      <c r="F120" s="21" t="s">
        <v>395</v>
      </c>
      <c r="G120" s="21">
        <v>10</v>
      </c>
      <c r="H120" s="21" t="s">
        <v>396</v>
      </c>
      <c r="I120" s="50"/>
      <c r="J120" s="16" t="s">
        <v>112</v>
      </c>
      <c r="K120" s="21" t="s">
        <v>397</v>
      </c>
      <c r="L120" s="59">
        <v>43991</v>
      </c>
    </row>
    <row r="121" spans="1:12" s="30" customFormat="1" ht="22.05" customHeight="1" x14ac:dyDescent="0.3">
      <c r="A121" s="60"/>
      <c r="B121" s="64"/>
      <c r="C121" s="64"/>
      <c r="D121" s="64"/>
      <c r="E121" s="64"/>
      <c r="F121" s="21" t="s">
        <v>398</v>
      </c>
      <c r="G121" s="21">
        <v>5</v>
      </c>
      <c r="H121" s="50"/>
      <c r="I121" s="50"/>
      <c r="J121" s="16" t="s">
        <v>399</v>
      </c>
      <c r="K121" s="21" t="s">
        <v>397</v>
      </c>
      <c r="L121" s="60"/>
    </row>
    <row r="122" spans="1:12" s="30" customFormat="1" ht="22.05" customHeight="1" x14ac:dyDescent="0.3">
      <c r="A122" s="60"/>
      <c r="B122" s="64"/>
      <c r="C122" s="64"/>
      <c r="D122" s="64"/>
      <c r="E122" s="64"/>
      <c r="F122" s="21" t="s">
        <v>400</v>
      </c>
      <c r="G122" s="21">
        <v>5</v>
      </c>
      <c r="H122" s="50"/>
      <c r="I122" s="50"/>
      <c r="J122" s="16" t="s">
        <v>401</v>
      </c>
      <c r="K122" s="21" t="s">
        <v>402</v>
      </c>
      <c r="L122" s="60"/>
    </row>
    <row r="123" spans="1:12" s="30" customFormat="1" ht="22.05" customHeight="1" x14ac:dyDescent="0.3">
      <c r="A123" s="60"/>
      <c r="B123" s="64"/>
      <c r="C123" s="64"/>
      <c r="D123" s="64"/>
      <c r="E123" s="64"/>
      <c r="F123" s="21" t="s">
        <v>403</v>
      </c>
      <c r="G123" s="21">
        <v>5</v>
      </c>
      <c r="H123" s="50"/>
      <c r="I123" s="50"/>
      <c r="J123" s="16" t="s">
        <v>401</v>
      </c>
      <c r="K123" s="21" t="s">
        <v>402</v>
      </c>
      <c r="L123" s="60"/>
    </row>
    <row r="124" spans="1:12" s="30" customFormat="1" ht="22.05" customHeight="1" x14ac:dyDescent="0.3">
      <c r="A124" s="60"/>
      <c r="B124" s="64"/>
      <c r="C124" s="64"/>
      <c r="D124" s="64"/>
      <c r="E124" s="64"/>
      <c r="F124" s="21" t="s">
        <v>404</v>
      </c>
      <c r="G124" s="21">
        <v>5</v>
      </c>
      <c r="H124" s="50"/>
      <c r="I124" s="50"/>
      <c r="J124" s="16" t="s">
        <v>405</v>
      </c>
      <c r="K124" s="21" t="s">
        <v>20</v>
      </c>
      <c r="L124" s="60"/>
    </row>
    <row r="125" spans="1:12" ht="25.05" customHeight="1" x14ac:dyDescent="0.3">
      <c r="A125" s="60">
        <f>MAX($A$2:A124)+1</f>
        <v>41</v>
      </c>
      <c r="B125" s="64" t="s">
        <v>406</v>
      </c>
      <c r="C125" s="64" t="s">
        <v>15</v>
      </c>
      <c r="D125" s="64" t="s">
        <v>407</v>
      </c>
      <c r="E125" s="64">
        <v>18198381068</v>
      </c>
      <c r="F125" s="21" t="s">
        <v>408</v>
      </c>
      <c r="G125" s="21">
        <v>1</v>
      </c>
      <c r="H125" s="50"/>
      <c r="I125" s="21" t="s">
        <v>409</v>
      </c>
      <c r="J125" s="16" t="s">
        <v>410</v>
      </c>
      <c r="K125" s="21" t="s">
        <v>411</v>
      </c>
      <c r="L125" s="59">
        <v>43991</v>
      </c>
    </row>
    <row r="126" spans="1:12" ht="25.05" customHeight="1" x14ac:dyDescent="0.3">
      <c r="A126" s="60"/>
      <c r="B126" s="64"/>
      <c r="C126" s="64"/>
      <c r="D126" s="64"/>
      <c r="E126" s="64"/>
      <c r="F126" s="21" t="s">
        <v>412</v>
      </c>
      <c r="G126" s="21">
        <v>2</v>
      </c>
      <c r="H126" s="50"/>
      <c r="I126" s="21" t="s">
        <v>41</v>
      </c>
      <c r="J126" s="38" t="s">
        <v>413</v>
      </c>
      <c r="K126" s="21" t="s">
        <v>414</v>
      </c>
      <c r="L126" s="60"/>
    </row>
    <row r="127" spans="1:12" ht="25.05" customHeight="1" x14ac:dyDescent="0.3">
      <c r="A127" s="60"/>
      <c r="B127" s="64"/>
      <c r="C127" s="64"/>
      <c r="D127" s="64"/>
      <c r="E127" s="64"/>
      <c r="F127" s="21" t="s">
        <v>415</v>
      </c>
      <c r="G127" s="21">
        <v>6</v>
      </c>
      <c r="H127" s="21" t="s">
        <v>416</v>
      </c>
      <c r="I127" s="50"/>
      <c r="J127" s="38" t="s">
        <v>417</v>
      </c>
      <c r="K127" s="21" t="s">
        <v>418</v>
      </c>
      <c r="L127" s="60"/>
    </row>
    <row r="128" spans="1:12" s="30" customFormat="1" ht="32" customHeight="1" x14ac:dyDescent="0.3">
      <c r="A128" s="60">
        <f>MAX($A$2:A127)+1</f>
        <v>42</v>
      </c>
      <c r="B128" s="64" t="s">
        <v>419</v>
      </c>
      <c r="C128" s="64" t="s">
        <v>15</v>
      </c>
      <c r="D128" s="64" t="s">
        <v>420</v>
      </c>
      <c r="E128" s="64">
        <v>15108584563</v>
      </c>
      <c r="F128" s="21" t="s">
        <v>421</v>
      </c>
      <c r="G128" s="51">
        <v>2</v>
      </c>
      <c r="H128" s="21" t="s">
        <v>422</v>
      </c>
      <c r="I128" s="50"/>
      <c r="J128" s="38" t="s">
        <v>423</v>
      </c>
      <c r="K128" s="21" t="s">
        <v>273</v>
      </c>
      <c r="L128" s="59">
        <v>43991</v>
      </c>
    </row>
    <row r="129" spans="1:12" s="30" customFormat="1" ht="32" customHeight="1" x14ac:dyDescent="0.3">
      <c r="A129" s="60"/>
      <c r="B129" s="64"/>
      <c r="C129" s="64"/>
      <c r="D129" s="64"/>
      <c r="E129" s="64"/>
      <c r="F129" s="21" t="s">
        <v>214</v>
      </c>
      <c r="G129" s="51">
        <v>5</v>
      </c>
      <c r="H129" s="21" t="s">
        <v>424</v>
      </c>
      <c r="I129" s="50"/>
      <c r="J129" s="38" t="s">
        <v>425</v>
      </c>
      <c r="K129" s="21" t="s">
        <v>273</v>
      </c>
      <c r="L129" s="60"/>
    </row>
    <row r="130" spans="1:12" s="30" customFormat="1" ht="32" customHeight="1" x14ac:dyDescent="0.3">
      <c r="A130" s="60"/>
      <c r="B130" s="64"/>
      <c r="C130" s="64"/>
      <c r="D130" s="64"/>
      <c r="E130" s="64"/>
      <c r="F130" s="21" t="s">
        <v>370</v>
      </c>
      <c r="G130" s="51">
        <v>2</v>
      </c>
      <c r="H130" s="21" t="s">
        <v>52</v>
      </c>
      <c r="I130" s="50"/>
      <c r="J130" s="38" t="s">
        <v>426</v>
      </c>
      <c r="K130" s="21" t="s">
        <v>273</v>
      </c>
      <c r="L130" s="60"/>
    </row>
    <row r="131" spans="1:12" s="30" customFormat="1" ht="27" customHeight="1" x14ac:dyDescent="0.3">
      <c r="A131" s="60"/>
      <c r="B131" s="64"/>
      <c r="C131" s="64"/>
      <c r="D131" s="64"/>
      <c r="E131" s="64"/>
      <c r="F131" s="21" t="s">
        <v>317</v>
      </c>
      <c r="G131" s="21">
        <v>3</v>
      </c>
      <c r="H131" s="50"/>
      <c r="I131" s="50"/>
      <c r="J131" s="38" t="s">
        <v>427</v>
      </c>
      <c r="K131" s="21" t="s">
        <v>428</v>
      </c>
      <c r="L131" s="60"/>
    </row>
    <row r="132" spans="1:12" ht="23" customHeight="1" x14ac:dyDescent="0.3">
      <c r="A132" s="60">
        <f>MAX($A$2:A131)+1</f>
        <v>43</v>
      </c>
      <c r="B132" s="64" t="s">
        <v>429</v>
      </c>
      <c r="C132" s="64" t="s">
        <v>15</v>
      </c>
      <c r="D132" s="64" t="s">
        <v>430</v>
      </c>
      <c r="E132" s="64">
        <v>15885486666</v>
      </c>
      <c r="F132" s="21" t="s">
        <v>431</v>
      </c>
      <c r="G132" s="21">
        <v>2</v>
      </c>
      <c r="H132" s="50"/>
      <c r="I132" s="50"/>
      <c r="J132" s="38" t="s">
        <v>432</v>
      </c>
      <c r="K132" s="21" t="s">
        <v>163</v>
      </c>
      <c r="L132" s="59">
        <v>43991</v>
      </c>
    </row>
    <row r="133" spans="1:12" ht="23" customHeight="1" x14ac:dyDescent="0.3">
      <c r="A133" s="60"/>
      <c r="B133" s="64"/>
      <c r="C133" s="64"/>
      <c r="D133" s="64"/>
      <c r="E133" s="64"/>
      <c r="F133" s="21" t="s">
        <v>433</v>
      </c>
      <c r="G133" s="21">
        <v>1</v>
      </c>
      <c r="H133" s="50"/>
      <c r="I133" s="50"/>
      <c r="J133" s="38" t="s">
        <v>434</v>
      </c>
      <c r="K133" s="21" t="s">
        <v>414</v>
      </c>
      <c r="L133" s="60"/>
    </row>
    <row r="134" spans="1:12" ht="23" customHeight="1" x14ac:dyDescent="0.3">
      <c r="A134" s="60"/>
      <c r="B134" s="64"/>
      <c r="C134" s="64"/>
      <c r="D134" s="64"/>
      <c r="E134" s="64"/>
      <c r="F134" s="21" t="s">
        <v>421</v>
      </c>
      <c r="G134" s="21">
        <v>1</v>
      </c>
      <c r="H134" s="21" t="s">
        <v>57</v>
      </c>
      <c r="I134" s="21" t="s">
        <v>106</v>
      </c>
      <c r="J134" s="38" t="s">
        <v>435</v>
      </c>
      <c r="K134" s="21" t="s">
        <v>436</v>
      </c>
      <c r="L134" s="60"/>
    </row>
    <row r="135" spans="1:12" ht="23" customHeight="1" x14ac:dyDescent="0.3">
      <c r="A135" s="60"/>
      <c r="B135" s="64"/>
      <c r="C135" s="64"/>
      <c r="D135" s="64"/>
      <c r="E135" s="64"/>
      <c r="F135" s="21" t="s">
        <v>437</v>
      </c>
      <c r="G135" s="21">
        <v>5</v>
      </c>
      <c r="H135" s="50"/>
      <c r="I135" s="50"/>
      <c r="J135" s="38" t="s">
        <v>434</v>
      </c>
      <c r="K135" s="21" t="s">
        <v>414</v>
      </c>
      <c r="L135" s="60"/>
    </row>
    <row r="136" spans="1:12" ht="23" customHeight="1" x14ac:dyDescent="0.3">
      <c r="A136" s="60"/>
      <c r="B136" s="64"/>
      <c r="C136" s="64"/>
      <c r="D136" s="64"/>
      <c r="E136" s="64"/>
      <c r="F136" s="21" t="s">
        <v>438</v>
      </c>
      <c r="G136" s="21">
        <v>6</v>
      </c>
      <c r="H136" s="21" t="s">
        <v>439</v>
      </c>
      <c r="I136" s="50"/>
      <c r="J136" s="38"/>
      <c r="K136" s="21" t="s">
        <v>436</v>
      </c>
      <c r="L136" s="60"/>
    </row>
    <row r="137" spans="1:12" ht="34.049999999999997" customHeight="1" x14ac:dyDescent="0.3">
      <c r="A137" s="33">
        <f>MAX($A$2:A136)+1</f>
        <v>44</v>
      </c>
      <c r="B137" s="21" t="s">
        <v>440</v>
      </c>
      <c r="C137" s="21" t="s">
        <v>15</v>
      </c>
      <c r="D137" s="21" t="s">
        <v>441</v>
      </c>
      <c r="E137" s="51">
        <v>15597851000</v>
      </c>
      <c r="F137" s="21" t="s">
        <v>442</v>
      </c>
      <c r="G137" s="21">
        <v>80</v>
      </c>
      <c r="H137" s="50"/>
      <c r="I137" s="21" t="s">
        <v>443</v>
      </c>
      <c r="J137" s="38"/>
      <c r="K137" s="21" t="s">
        <v>444</v>
      </c>
      <c r="L137" s="40">
        <v>43991</v>
      </c>
    </row>
    <row r="138" spans="1:12" ht="33" customHeight="1" x14ac:dyDescent="0.3">
      <c r="A138" s="60">
        <f>MAX($A$2:A137)+1</f>
        <v>45</v>
      </c>
      <c r="B138" s="64" t="s">
        <v>445</v>
      </c>
      <c r="C138" s="64" t="s">
        <v>15</v>
      </c>
      <c r="D138" s="64" t="s">
        <v>446</v>
      </c>
      <c r="E138" s="64">
        <v>15186226599</v>
      </c>
      <c r="F138" s="21" t="s">
        <v>447</v>
      </c>
      <c r="G138" s="21">
        <v>1</v>
      </c>
      <c r="H138" s="50"/>
      <c r="I138" s="21" t="s">
        <v>448</v>
      </c>
      <c r="J138" s="38"/>
      <c r="K138" s="21" t="s">
        <v>298</v>
      </c>
      <c r="L138" s="59">
        <v>43991</v>
      </c>
    </row>
    <row r="139" spans="1:12" ht="33" customHeight="1" x14ac:dyDescent="0.3">
      <c r="A139" s="60"/>
      <c r="B139" s="64"/>
      <c r="C139" s="64"/>
      <c r="D139" s="64"/>
      <c r="E139" s="64"/>
      <c r="F139" s="21" t="s">
        <v>449</v>
      </c>
      <c r="G139" s="21">
        <v>4</v>
      </c>
      <c r="H139" s="50"/>
      <c r="I139" s="21" t="s">
        <v>106</v>
      </c>
      <c r="J139" s="38"/>
      <c r="K139" s="21" t="s">
        <v>319</v>
      </c>
      <c r="L139" s="60"/>
    </row>
    <row r="140" spans="1:12" ht="33" customHeight="1" x14ac:dyDescent="0.3">
      <c r="A140" s="60"/>
      <c r="B140" s="64"/>
      <c r="C140" s="64"/>
      <c r="D140" s="64"/>
      <c r="E140" s="64"/>
      <c r="F140" s="21" t="s">
        <v>450</v>
      </c>
      <c r="G140" s="21">
        <v>1</v>
      </c>
      <c r="H140" s="50"/>
      <c r="I140" s="21" t="s">
        <v>451</v>
      </c>
      <c r="J140" s="38"/>
      <c r="K140" s="21" t="s">
        <v>295</v>
      </c>
      <c r="L140" s="60"/>
    </row>
    <row r="141" spans="1:12" ht="48" customHeight="1" x14ac:dyDescent="0.3">
      <c r="A141" s="60">
        <f>MAX($A$2:A140)+1</f>
        <v>46</v>
      </c>
      <c r="B141" s="64" t="s">
        <v>452</v>
      </c>
      <c r="C141" s="64" t="s">
        <v>15</v>
      </c>
      <c r="D141" s="64" t="s">
        <v>453</v>
      </c>
      <c r="E141" s="64">
        <v>18085834853</v>
      </c>
      <c r="F141" s="21" t="s">
        <v>454</v>
      </c>
      <c r="G141" s="21">
        <v>1</v>
      </c>
      <c r="H141" s="21" t="s">
        <v>455</v>
      </c>
      <c r="I141" s="21" t="s">
        <v>73</v>
      </c>
      <c r="J141" s="38" t="s">
        <v>456</v>
      </c>
      <c r="K141" s="21" t="s">
        <v>123</v>
      </c>
      <c r="L141" s="59">
        <v>43991</v>
      </c>
    </row>
    <row r="142" spans="1:12" ht="35" customHeight="1" x14ac:dyDescent="0.3">
      <c r="A142" s="60"/>
      <c r="B142" s="64"/>
      <c r="C142" s="64"/>
      <c r="D142" s="64"/>
      <c r="E142" s="64"/>
      <c r="F142" s="21" t="s">
        <v>421</v>
      </c>
      <c r="G142" s="21">
        <v>4</v>
      </c>
      <c r="H142" s="21" t="s">
        <v>457</v>
      </c>
      <c r="I142" s="21" t="s">
        <v>76</v>
      </c>
      <c r="J142" s="38" t="s">
        <v>458</v>
      </c>
      <c r="K142" s="21" t="s">
        <v>123</v>
      </c>
      <c r="L142" s="60"/>
    </row>
    <row r="143" spans="1:12" ht="33" customHeight="1" x14ac:dyDescent="0.3">
      <c r="A143" s="60"/>
      <c r="B143" s="64"/>
      <c r="C143" s="64"/>
      <c r="D143" s="64"/>
      <c r="E143" s="64"/>
      <c r="F143" s="21" t="s">
        <v>214</v>
      </c>
      <c r="G143" s="21">
        <v>20</v>
      </c>
      <c r="H143" s="21" t="s">
        <v>224</v>
      </c>
      <c r="I143" s="21" t="s">
        <v>106</v>
      </c>
      <c r="J143" s="38" t="s">
        <v>459</v>
      </c>
      <c r="K143" s="21" t="s">
        <v>226</v>
      </c>
      <c r="L143" s="60"/>
    </row>
    <row r="144" spans="1:12" ht="35" customHeight="1" x14ac:dyDescent="0.3">
      <c r="A144" s="33">
        <f>MAX($A$2:A143)+1</f>
        <v>47</v>
      </c>
      <c r="B144" s="21" t="s">
        <v>460</v>
      </c>
      <c r="C144" s="21" t="s">
        <v>15</v>
      </c>
      <c r="D144" s="21" t="s">
        <v>461</v>
      </c>
      <c r="E144" s="21">
        <v>15685850863</v>
      </c>
      <c r="F144" s="21" t="s">
        <v>242</v>
      </c>
      <c r="G144" s="21">
        <v>10</v>
      </c>
      <c r="H144" s="21" t="s">
        <v>439</v>
      </c>
      <c r="I144" s="50"/>
      <c r="J144" s="38"/>
      <c r="K144" s="21" t="s">
        <v>462</v>
      </c>
      <c r="L144" s="40">
        <v>43991</v>
      </c>
    </row>
    <row r="145" spans="1:12" ht="28.05" customHeight="1" x14ac:dyDescent="0.3">
      <c r="A145" s="60">
        <f>MAX($A$2:A144)+1</f>
        <v>48</v>
      </c>
      <c r="B145" s="64" t="s">
        <v>463</v>
      </c>
      <c r="C145" s="64" t="s">
        <v>15</v>
      </c>
      <c r="D145" s="64" t="s">
        <v>464</v>
      </c>
      <c r="E145" s="64">
        <v>13339689623</v>
      </c>
      <c r="F145" s="21" t="s">
        <v>408</v>
      </c>
      <c r="G145" s="21">
        <v>1</v>
      </c>
      <c r="H145" s="50"/>
      <c r="I145" s="21" t="s">
        <v>73</v>
      </c>
      <c r="J145" s="38" t="s">
        <v>465</v>
      </c>
      <c r="K145" s="21" t="s">
        <v>466</v>
      </c>
      <c r="L145" s="59">
        <v>43991</v>
      </c>
    </row>
    <row r="146" spans="1:12" ht="28.05" customHeight="1" x14ac:dyDescent="0.3">
      <c r="A146" s="60"/>
      <c r="B146" s="64"/>
      <c r="C146" s="64"/>
      <c r="D146" s="64"/>
      <c r="E146" s="64"/>
      <c r="F146" s="21" t="s">
        <v>312</v>
      </c>
      <c r="G146" s="21">
        <v>3</v>
      </c>
      <c r="H146" s="50"/>
      <c r="I146" s="21" t="s">
        <v>76</v>
      </c>
      <c r="J146" s="38"/>
      <c r="K146" s="21" t="s">
        <v>88</v>
      </c>
      <c r="L146" s="60"/>
    </row>
    <row r="147" spans="1:12" ht="29" customHeight="1" x14ac:dyDescent="0.3">
      <c r="A147" s="60">
        <f>MAX($A$2:A146)+1</f>
        <v>49</v>
      </c>
      <c r="B147" s="64" t="s">
        <v>467</v>
      </c>
      <c r="C147" s="64" t="s">
        <v>15</v>
      </c>
      <c r="D147" s="64" t="s">
        <v>468</v>
      </c>
      <c r="E147" s="64" t="s">
        <v>469</v>
      </c>
      <c r="F147" s="21" t="s">
        <v>83</v>
      </c>
      <c r="G147" s="21">
        <v>2</v>
      </c>
      <c r="H147" s="50"/>
      <c r="I147" s="50"/>
      <c r="J147" s="38" t="s">
        <v>470</v>
      </c>
      <c r="K147" s="21" t="s">
        <v>198</v>
      </c>
      <c r="L147" s="59">
        <v>43991</v>
      </c>
    </row>
    <row r="148" spans="1:12" ht="29" customHeight="1" x14ac:dyDescent="0.3">
      <c r="A148" s="60"/>
      <c r="B148" s="64"/>
      <c r="C148" s="64"/>
      <c r="D148" s="64"/>
      <c r="E148" s="64"/>
      <c r="F148" s="21" t="s">
        <v>355</v>
      </c>
      <c r="G148" s="21">
        <v>2</v>
      </c>
      <c r="H148" s="21" t="s">
        <v>457</v>
      </c>
      <c r="I148" s="50"/>
      <c r="J148" s="38" t="s">
        <v>471</v>
      </c>
      <c r="K148" s="21" t="s">
        <v>472</v>
      </c>
      <c r="L148" s="60"/>
    </row>
    <row r="149" spans="1:12" ht="29" customHeight="1" x14ac:dyDescent="0.3">
      <c r="A149" s="60"/>
      <c r="B149" s="64"/>
      <c r="C149" s="64"/>
      <c r="D149" s="64"/>
      <c r="E149" s="64"/>
      <c r="F149" s="21" t="s">
        <v>473</v>
      </c>
      <c r="G149" s="21">
        <v>6</v>
      </c>
      <c r="H149" s="50"/>
      <c r="I149" s="50"/>
      <c r="J149" s="38" t="s">
        <v>474</v>
      </c>
      <c r="K149" s="21" t="s">
        <v>273</v>
      </c>
      <c r="L149" s="60"/>
    </row>
    <row r="150" spans="1:12" ht="29" customHeight="1" x14ac:dyDescent="0.3">
      <c r="A150" s="60"/>
      <c r="B150" s="64"/>
      <c r="C150" s="64"/>
      <c r="D150" s="64"/>
      <c r="E150" s="64"/>
      <c r="F150" s="21" t="s">
        <v>91</v>
      </c>
      <c r="G150" s="21">
        <v>2</v>
      </c>
      <c r="H150" s="50"/>
      <c r="I150" s="50"/>
      <c r="J150" s="38" t="s">
        <v>474</v>
      </c>
      <c r="K150" s="21" t="s">
        <v>475</v>
      </c>
      <c r="L150" s="60"/>
    </row>
    <row r="151" spans="1:12" ht="30" customHeight="1" x14ac:dyDescent="0.3">
      <c r="A151" s="60">
        <f>MAX($A$2:A150)+1</f>
        <v>50</v>
      </c>
      <c r="B151" s="64" t="s">
        <v>476</v>
      </c>
      <c r="C151" s="64" t="s">
        <v>15</v>
      </c>
      <c r="D151" s="64" t="s">
        <v>477</v>
      </c>
      <c r="E151" s="68">
        <v>17785879553</v>
      </c>
      <c r="F151" s="21" t="s">
        <v>478</v>
      </c>
      <c r="G151" s="21">
        <v>2</v>
      </c>
      <c r="H151" s="50"/>
      <c r="I151" s="50"/>
      <c r="J151" s="38" t="s">
        <v>479</v>
      </c>
      <c r="K151" s="21" t="s">
        <v>480</v>
      </c>
      <c r="L151" s="59">
        <v>43991</v>
      </c>
    </row>
    <row r="152" spans="1:12" ht="45" customHeight="1" x14ac:dyDescent="0.3">
      <c r="A152" s="60"/>
      <c r="B152" s="64"/>
      <c r="C152" s="64"/>
      <c r="D152" s="64"/>
      <c r="E152" s="64"/>
      <c r="F152" s="21" t="s">
        <v>91</v>
      </c>
      <c r="G152" s="21">
        <v>3</v>
      </c>
      <c r="H152" s="50"/>
      <c r="I152" s="50"/>
      <c r="J152" s="38" t="s">
        <v>481</v>
      </c>
      <c r="K152" s="21" t="s">
        <v>482</v>
      </c>
      <c r="L152" s="60"/>
    </row>
    <row r="153" spans="1:12" ht="42" customHeight="1" x14ac:dyDescent="0.3">
      <c r="A153" s="60"/>
      <c r="B153" s="64"/>
      <c r="C153" s="64"/>
      <c r="D153" s="64"/>
      <c r="E153" s="64"/>
      <c r="F153" s="21" t="s">
        <v>483</v>
      </c>
      <c r="G153" s="21">
        <v>2</v>
      </c>
      <c r="H153" s="50"/>
      <c r="I153" s="50"/>
      <c r="J153" s="38" t="s">
        <v>481</v>
      </c>
      <c r="K153" s="21" t="s">
        <v>482</v>
      </c>
      <c r="L153" s="60"/>
    </row>
    <row r="154" spans="1:12" ht="39" customHeight="1" x14ac:dyDescent="0.3">
      <c r="A154" s="60">
        <f>MAX($A$2:A153)+1</f>
        <v>51</v>
      </c>
      <c r="B154" s="64" t="s">
        <v>484</v>
      </c>
      <c r="C154" s="64" t="s">
        <v>15</v>
      </c>
      <c r="D154" s="64" t="s">
        <v>485</v>
      </c>
      <c r="E154" s="64">
        <v>18185800233</v>
      </c>
      <c r="F154" s="21" t="s">
        <v>486</v>
      </c>
      <c r="G154" s="21">
        <v>1</v>
      </c>
      <c r="H154" s="21" t="s">
        <v>487</v>
      </c>
      <c r="I154" s="21" t="s">
        <v>488</v>
      </c>
      <c r="J154" s="38" t="s">
        <v>489</v>
      </c>
      <c r="K154" s="21" t="s">
        <v>160</v>
      </c>
      <c r="L154" s="59">
        <v>43991</v>
      </c>
    </row>
    <row r="155" spans="1:12" ht="30" customHeight="1" x14ac:dyDescent="0.3">
      <c r="A155" s="60"/>
      <c r="B155" s="64"/>
      <c r="C155" s="64"/>
      <c r="D155" s="64"/>
      <c r="E155" s="64"/>
      <c r="F155" s="21" t="s">
        <v>490</v>
      </c>
      <c r="G155" s="21">
        <v>5</v>
      </c>
      <c r="H155" s="21" t="s">
        <v>487</v>
      </c>
      <c r="I155" s="21" t="s">
        <v>34</v>
      </c>
      <c r="J155" s="38" t="s">
        <v>491</v>
      </c>
      <c r="K155" s="21" t="s">
        <v>201</v>
      </c>
      <c r="L155" s="60"/>
    </row>
    <row r="156" spans="1:12" ht="29" customHeight="1" x14ac:dyDescent="0.3">
      <c r="A156" s="33">
        <f>MAX($A$2:A155)+1</f>
        <v>52</v>
      </c>
      <c r="B156" s="21" t="s">
        <v>492</v>
      </c>
      <c r="C156" s="21" t="s">
        <v>15</v>
      </c>
      <c r="D156" s="21" t="s">
        <v>493</v>
      </c>
      <c r="E156" s="21">
        <v>18084387223</v>
      </c>
      <c r="F156" s="21" t="s">
        <v>370</v>
      </c>
      <c r="G156" s="21">
        <v>1</v>
      </c>
      <c r="H156" s="33" t="s">
        <v>494</v>
      </c>
      <c r="I156" s="50"/>
      <c r="J156" s="38" t="s">
        <v>495</v>
      </c>
      <c r="K156" s="21" t="s">
        <v>20</v>
      </c>
      <c r="L156" s="40">
        <v>43991</v>
      </c>
    </row>
    <row r="157" spans="1:12" s="30" customFormat="1" ht="38.25" x14ac:dyDescent="0.3">
      <c r="A157" s="60">
        <f>MAX($A$2:A156)+1</f>
        <v>53</v>
      </c>
      <c r="B157" s="64" t="s">
        <v>496</v>
      </c>
      <c r="C157" s="64" t="s">
        <v>15</v>
      </c>
      <c r="D157" s="64" t="s">
        <v>497</v>
      </c>
      <c r="E157" s="64">
        <v>17585186006</v>
      </c>
      <c r="F157" s="21" t="s">
        <v>363</v>
      </c>
      <c r="G157" s="21">
        <v>10</v>
      </c>
      <c r="H157" s="21" t="s">
        <v>498</v>
      </c>
      <c r="I157" s="50"/>
      <c r="J157" s="38" t="s">
        <v>499</v>
      </c>
      <c r="K157" s="21" t="s">
        <v>500</v>
      </c>
      <c r="L157" s="59">
        <v>43991</v>
      </c>
    </row>
    <row r="158" spans="1:12" s="30" customFormat="1" x14ac:dyDescent="0.3">
      <c r="A158" s="60"/>
      <c r="B158" s="64"/>
      <c r="C158" s="64"/>
      <c r="D158" s="64"/>
      <c r="E158" s="64"/>
      <c r="F158" s="21" t="s">
        <v>214</v>
      </c>
      <c r="G158" s="21">
        <v>20</v>
      </c>
      <c r="H158" s="21" t="s">
        <v>498</v>
      </c>
      <c r="I158" s="50"/>
      <c r="J158" s="38" t="s">
        <v>501</v>
      </c>
      <c r="K158" s="21" t="s">
        <v>500</v>
      </c>
      <c r="L158" s="60"/>
    </row>
    <row r="159" spans="1:12" s="30" customFormat="1" x14ac:dyDescent="0.3">
      <c r="A159" s="60">
        <f>MAX($A$2:A158)+1</f>
        <v>54</v>
      </c>
      <c r="B159" s="64" t="s">
        <v>502</v>
      </c>
      <c r="C159" s="64" t="s">
        <v>15</v>
      </c>
      <c r="D159" s="64" t="s">
        <v>503</v>
      </c>
      <c r="E159" s="64">
        <v>18748687122</v>
      </c>
      <c r="F159" s="21" t="s">
        <v>214</v>
      </c>
      <c r="G159" s="21">
        <v>20</v>
      </c>
      <c r="H159" s="21" t="s">
        <v>498</v>
      </c>
      <c r="I159" s="50"/>
      <c r="J159" s="38" t="s">
        <v>504</v>
      </c>
      <c r="K159" s="21" t="s">
        <v>500</v>
      </c>
      <c r="L159" s="59">
        <v>43991</v>
      </c>
    </row>
    <row r="160" spans="1:12" s="30" customFormat="1" x14ac:dyDescent="0.3">
      <c r="A160" s="60"/>
      <c r="B160" s="64"/>
      <c r="C160" s="64"/>
      <c r="D160" s="64"/>
      <c r="E160" s="64"/>
      <c r="F160" s="21" t="s">
        <v>17</v>
      </c>
      <c r="G160" s="21">
        <v>5</v>
      </c>
      <c r="H160" s="21" t="s">
        <v>224</v>
      </c>
      <c r="I160" s="50"/>
      <c r="J160" s="38" t="s">
        <v>505</v>
      </c>
      <c r="K160" s="21" t="s">
        <v>506</v>
      </c>
      <c r="L160" s="60"/>
    </row>
    <row r="161" spans="1:12" s="30" customFormat="1" ht="38.25" x14ac:dyDescent="0.3">
      <c r="A161" s="60"/>
      <c r="B161" s="64"/>
      <c r="C161" s="64"/>
      <c r="D161" s="64"/>
      <c r="E161" s="64"/>
      <c r="F161" s="21" t="s">
        <v>179</v>
      </c>
      <c r="G161" s="21">
        <v>30</v>
      </c>
      <c r="H161" s="21" t="s">
        <v>498</v>
      </c>
      <c r="I161" s="50"/>
      <c r="J161" s="38" t="s">
        <v>507</v>
      </c>
      <c r="K161" s="21" t="s">
        <v>508</v>
      </c>
      <c r="L161" s="60"/>
    </row>
    <row r="162" spans="1:12" ht="25.5" x14ac:dyDescent="0.3">
      <c r="A162" s="33">
        <f>MAX($A$2:A161)+1</f>
        <v>55</v>
      </c>
      <c r="B162" s="21" t="s">
        <v>509</v>
      </c>
      <c r="C162" s="21" t="s">
        <v>15</v>
      </c>
      <c r="D162" s="21" t="s">
        <v>510</v>
      </c>
      <c r="E162" s="21">
        <v>18085828201</v>
      </c>
      <c r="F162" s="21" t="s">
        <v>214</v>
      </c>
      <c r="G162" s="21">
        <v>6</v>
      </c>
      <c r="H162" s="50"/>
      <c r="I162" s="50"/>
      <c r="J162" s="38" t="s">
        <v>511</v>
      </c>
      <c r="K162" s="21" t="s">
        <v>512</v>
      </c>
      <c r="L162" s="40">
        <v>43991</v>
      </c>
    </row>
    <row r="163" spans="1:12" s="30" customFormat="1" ht="171" customHeight="1" x14ac:dyDescent="0.3">
      <c r="A163" s="33">
        <f>MAX($A$2:A162)+1</f>
        <v>56</v>
      </c>
      <c r="B163" s="21" t="s">
        <v>513</v>
      </c>
      <c r="C163" s="21" t="s">
        <v>15</v>
      </c>
      <c r="D163" s="21" t="s">
        <v>514</v>
      </c>
      <c r="E163" s="21" t="s">
        <v>515</v>
      </c>
      <c r="F163" s="21" t="s">
        <v>516</v>
      </c>
      <c r="G163" s="21">
        <v>200</v>
      </c>
      <c r="H163" s="21" t="s">
        <v>517</v>
      </c>
      <c r="I163" s="21" t="s">
        <v>106</v>
      </c>
      <c r="J163" s="38" t="s">
        <v>518</v>
      </c>
      <c r="K163" s="21" t="s">
        <v>519</v>
      </c>
      <c r="L163" s="40">
        <v>43991</v>
      </c>
    </row>
    <row r="164" spans="1:12" ht="30" customHeight="1" x14ac:dyDescent="0.3">
      <c r="A164" s="60">
        <f>MAX($A$2:A163)+1</f>
        <v>57</v>
      </c>
      <c r="B164" s="64" t="s">
        <v>520</v>
      </c>
      <c r="C164" s="64" t="s">
        <v>15</v>
      </c>
      <c r="D164" s="64" t="s">
        <v>521</v>
      </c>
      <c r="E164" s="64" t="s">
        <v>522</v>
      </c>
      <c r="F164" s="21" t="s">
        <v>523</v>
      </c>
      <c r="G164" s="21">
        <v>300</v>
      </c>
      <c r="H164" s="33" t="s">
        <v>524</v>
      </c>
      <c r="I164" s="50"/>
      <c r="J164" s="38" t="s">
        <v>525</v>
      </c>
      <c r="K164" s="21" t="s">
        <v>526</v>
      </c>
      <c r="L164" s="59">
        <v>43991</v>
      </c>
    </row>
    <row r="165" spans="1:12" ht="30" customHeight="1" x14ac:dyDescent="0.3">
      <c r="A165" s="60"/>
      <c r="B165" s="64"/>
      <c r="C165" s="64"/>
      <c r="D165" s="64"/>
      <c r="E165" s="64"/>
      <c r="F165" s="21" t="s">
        <v>527</v>
      </c>
      <c r="G165" s="21">
        <v>100</v>
      </c>
      <c r="H165" s="33" t="s">
        <v>57</v>
      </c>
      <c r="I165" s="50"/>
      <c r="J165" s="38" t="s">
        <v>225</v>
      </c>
      <c r="K165" s="21" t="s">
        <v>528</v>
      </c>
      <c r="L165" s="60"/>
    </row>
    <row r="166" spans="1:12" ht="30" customHeight="1" x14ac:dyDescent="0.3">
      <c r="A166" s="60"/>
      <c r="B166" s="64"/>
      <c r="C166" s="64"/>
      <c r="D166" s="64"/>
      <c r="E166" s="64"/>
      <c r="F166" s="21" t="s">
        <v>529</v>
      </c>
      <c r="G166" s="21">
        <v>10</v>
      </c>
      <c r="H166" s="50"/>
      <c r="I166" s="50"/>
      <c r="J166" s="38" t="s">
        <v>530</v>
      </c>
      <c r="K166" s="21" t="s">
        <v>226</v>
      </c>
      <c r="L166" s="60"/>
    </row>
    <row r="167" spans="1:12" ht="30" customHeight="1" x14ac:dyDescent="0.3">
      <c r="A167" s="60"/>
      <c r="B167" s="64"/>
      <c r="C167" s="64"/>
      <c r="D167" s="64"/>
      <c r="E167" s="64"/>
      <c r="F167" s="21" t="s">
        <v>255</v>
      </c>
      <c r="G167" s="21">
        <v>1</v>
      </c>
      <c r="H167" s="50"/>
      <c r="I167" s="50"/>
      <c r="J167" s="38" t="s">
        <v>531</v>
      </c>
      <c r="K167" s="21" t="s">
        <v>129</v>
      </c>
      <c r="L167" s="60"/>
    </row>
    <row r="168" spans="1:12" ht="30" customHeight="1" x14ac:dyDescent="0.3">
      <c r="A168" s="60"/>
      <c r="B168" s="64"/>
      <c r="C168" s="64"/>
      <c r="D168" s="64"/>
      <c r="E168" s="64"/>
      <c r="F168" s="21" t="s">
        <v>532</v>
      </c>
      <c r="G168" s="21">
        <v>1</v>
      </c>
      <c r="H168" s="50"/>
      <c r="I168" s="50"/>
      <c r="J168" s="38" t="s">
        <v>533</v>
      </c>
      <c r="K168" s="21" t="s">
        <v>226</v>
      </c>
      <c r="L168" s="60"/>
    </row>
    <row r="169" spans="1:12" ht="30" customHeight="1" x14ac:dyDescent="0.3">
      <c r="A169" s="60"/>
      <c r="B169" s="64"/>
      <c r="C169" s="64"/>
      <c r="D169" s="64"/>
      <c r="E169" s="64"/>
      <c r="F169" s="21" t="s">
        <v>534</v>
      </c>
      <c r="G169" s="21">
        <v>2</v>
      </c>
      <c r="H169" s="33" t="s">
        <v>535</v>
      </c>
      <c r="I169" s="50"/>
      <c r="J169" s="38" t="s">
        <v>536</v>
      </c>
      <c r="K169" s="21" t="s">
        <v>414</v>
      </c>
      <c r="L169" s="60"/>
    </row>
    <row r="170" spans="1:12" ht="30" customHeight="1" x14ac:dyDescent="0.3">
      <c r="A170" s="60"/>
      <c r="B170" s="64"/>
      <c r="C170" s="64"/>
      <c r="D170" s="64"/>
      <c r="E170" s="64"/>
      <c r="F170" s="21" t="s">
        <v>537</v>
      </c>
      <c r="G170" s="21">
        <v>10</v>
      </c>
      <c r="H170" s="33" t="s">
        <v>538</v>
      </c>
      <c r="I170" s="50"/>
      <c r="J170" s="38" t="s">
        <v>225</v>
      </c>
      <c r="K170" s="21" t="s">
        <v>539</v>
      </c>
      <c r="L170" s="60"/>
    </row>
    <row r="171" spans="1:12" ht="27" customHeight="1" x14ac:dyDescent="0.3">
      <c r="A171" s="33">
        <f>MAX($A$2:A170)+1</f>
        <v>58</v>
      </c>
      <c r="B171" s="21" t="s">
        <v>540</v>
      </c>
      <c r="C171" s="21" t="s">
        <v>15</v>
      </c>
      <c r="D171" s="21" t="s">
        <v>541</v>
      </c>
      <c r="E171" s="21">
        <v>13308581673</v>
      </c>
      <c r="F171" s="21" t="s">
        <v>229</v>
      </c>
      <c r="G171" s="21">
        <v>10</v>
      </c>
      <c r="H171" s="50"/>
      <c r="I171" s="50"/>
      <c r="J171" s="38" t="s">
        <v>542</v>
      </c>
      <c r="K171" s="21" t="s">
        <v>20</v>
      </c>
      <c r="L171" s="40">
        <v>43991</v>
      </c>
    </row>
    <row r="172" spans="1:12" ht="27" customHeight="1" x14ac:dyDescent="0.3">
      <c r="A172" s="60">
        <f>MAX($A$2:A171)+1</f>
        <v>59</v>
      </c>
      <c r="B172" s="64" t="s">
        <v>543</v>
      </c>
      <c r="C172" s="64" t="s">
        <v>15</v>
      </c>
      <c r="D172" s="64" t="s">
        <v>544</v>
      </c>
      <c r="E172" s="64">
        <v>13765106055</v>
      </c>
      <c r="F172" s="21" t="s">
        <v>545</v>
      </c>
      <c r="G172" s="21">
        <v>10</v>
      </c>
      <c r="H172" s="33" t="s">
        <v>57</v>
      </c>
      <c r="I172" s="50"/>
      <c r="J172" s="38" t="s">
        <v>225</v>
      </c>
      <c r="K172" s="21" t="s">
        <v>20</v>
      </c>
      <c r="L172" s="59">
        <v>43991</v>
      </c>
    </row>
    <row r="173" spans="1:12" ht="27" customHeight="1" x14ac:dyDescent="0.3">
      <c r="A173" s="60"/>
      <c r="B173" s="64"/>
      <c r="C173" s="64"/>
      <c r="D173" s="64"/>
      <c r="E173" s="64"/>
      <c r="F173" s="21" t="s">
        <v>62</v>
      </c>
      <c r="G173" s="21">
        <v>2</v>
      </c>
      <c r="H173" s="33" t="s">
        <v>498</v>
      </c>
      <c r="I173" s="50"/>
      <c r="J173" s="38" t="s">
        <v>546</v>
      </c>
      <c r="K173" s="21" t="s">
        <v>20</v>
      </c>
      <c r="L173" s="60"/>
    </row>
    <row r="174" spans="1:12" ht="27" customHeight="1" x14ac:dyDescent="0.3">
      <c r="A174" s="33">
        <f>MAX($A$2:A173)+1</f>
        <v>60</v>
      </c>
      <c r="B174" s="21" t="s">
        <v>547</v>
      </c>
      <c r="C174" s="21" t="s">
        <v>15</v>
      </c>
      <c r="D174" s="21" t="s">
        <v>548</v>
      </c>
      <c r="E174" s="21">
        <v>13385169520</v>
      </c>
      <c r="F174" s="21" t="s">
        <v>214</v>
      </c>
      <c r="G174" s="21">
        <v>2</v>
      </c>
      <c r="H174" s="33" t="s">
        <v>358</v>
      </c>
      <c r="I174" s="33" t="s">
        <v>106</v>
      </c>
      <c r="J174" s="38" t="s">
        <v>549</v>
      </c>
      <c r="K174" s="21" t="s">
        <v>273</v>
      </c>
      <c r="L174" s="40">
        <v>43991</v>
      </c>
    </row>
    <row r="175" spans="1:12" ht="42" customHeight="1" x14ac:dyDescent="0.3">
      <c r="A175" s="33">
        <f>MAX($A$2:A174)+1</f>
        <v>61</v>
      </c>
      <c r="B175" s="21" t="s">
        <v>550</v>
      </c>
      <c r="C175" s="21" t="s">
        <v>15</v>
      </c>
      <c r="D175" s="21" t="s">
        <v>551</v>
      </c>
      <c r="E175" s="21">
        <v>18798765032</v>
      </c>
      <c r="F175" s="21" t="s">
        <v>552</v>
      </c>
      <c r="G175" s="21">
        <v>30</v>
      </c>
      <c r="H175" s="33" t="s">
        <v>524</v>
      </c>
      <c r="I175" s="50"/>
      <c r="J175" s="38" t="s">
        <v>553</v>
      </c>
      <c r="K175" s="21" t="s">
        <v>554</v>
      </c>
      <c r="L175" s="40">
        <v>43991</v>
      </c>
    </row>
    <row r="176" spans="1:12" ht="29" customHeight="1" x14ac:dyDescent="0.3">
      <c r="A176" s="60">
        <f>MAX($A$2:A175)+1</f>
        <v>62</v>
      </c>
      <c r="B176" s="64" t="s">
        <v>555</v>
      </c>
      <c r="C176" s="64" t="s">
        <v>15</v>
      </c>
      <c r="D176" s="64" t="s">
        <v>556</v>
      </c>
      <c r="E176" s="64">
        <v>13096888123</v>
      </c>
      <c r="F176" s="21" t="s">
        <v>557</v>
      </c>
      <c r="G176" s="21">
        <v>50</v>
      </c>
      <c r="H176" s="33" t="s">
        <v>558</v>
      </c>
      <c r="I176" s="33" t="s">
        <v>76</v>
      </c>
      <c r="J176" s="52"/>
      <c r="K176" s="21" t="s">
        <v>59</v>
      </c>
      <c r="L176" s="59">
        <v>43991</v>
      </c>
    </row>
    <row r="177" spans="1:12" ht="29" customHeight="1" x14ac:dyDescent="0.3">
      <c r="A177" s="60"/>
      <c r="B177" s="64"/>
      <c r="C177" s="64"/>
      <c r="D177" s="64"/>
      <c r="E177" s="64"/>
      <c r="F177" s="21" t="s">
        <v>559</v>
      </c>
      <c r="G177" s="21">
        <v>10</v>
      </c>
      <c r="H177" s="33" t="s">
        <v>517</v>
      </c>
      <c r="I177" s="33" t="s">
        <v>73</v>
      </c>
      <c r="J177" s="52"/>
      <c r="K177" s="21" t="s">
        <v>59</v>
      </c>
      <c r="L177" s="60"/>
    </row>
    <row r="178" spans="1:12" ht="29" customHeight="1" x14ac:dyDescent="0.3">
      <c r="A178" s="60"/>
      <c r="B178" s="64"/>
      <c r="C178" s="64"/>
      <c r="D178" s="64"/>
      <c r="E178" s="64"/>
      <c r="F178" s="21" t="s">
        <v>560</v>
      </c>
      <c r="G178" s="21">
        <v>1</v>
      </c>
      <c r="H178" s="33" t="s">
        <v>101</v>
      </c>
      <c r="I178" s="33" t="s">
        <v>73</v>
      </c>
      <c r="J178" s="52"/>
      <c r="K178" s="21" t="s">
        <v>561</v>
      </c>
      <c r="L178" s="60"/>
    </row>
    <row r="179" spans="1:12" ht="29" customHeight="1" x14ac:dyDescent="0.3">
      <c r="A179" s="60"/>
      <c r="B179" s="64"/>
      <c r="C179" s="64"/>
      <c r="D179" s="64"/>
      <c r="E179" s="64"/>
      <c r="F179" s="21" t="s">
        <v>562</v>
      </c>
      <c r="G179" s="21">
        <v>5</v>
      </c>
      <c r="H179" s="33" t="s">
        <v>563</v>
      </c>
      <c r="I179" s="33" t="s">
        <v>73</v>
      </c>
      <c r="J179" s="52"/>
      <c r="K179" s="21" t="s">
        <v>564</v>
      </c>
      <c r="L179" s="60"/>
    </row>
    <row r="180" spans="1:12" ht="29" customHeight="1" x14ac:dyDescent="0.3">
      <c r="A180" s="60"/>
      <c r="B180" s="64"/>
      <c r="C180" s="64"/>
      <c r="D180" s="64"/>
      <c r="E180" s="64"/>
      <c r="F180" s="21" t="s">
        <v>565</v>
      </c>
      <c r="G180" s="21">
        <v>10</v>
      </c>
      <c r="H180" s="33" t="s">
        <v>367</v>
      </c>
      <c r="I180" s="33" t="s">
        <v>73</v>
      </c>
      <c r="J180" s="52"/>
      <c r="K180" s="21" t="s">
        <v>566</v>
      </c>
      <c r="L180" s="60"/>
    </row>
    <row r="181" spans="1:12" ht="29" customHeight="1" x14ac:dyDescent="0.3">
      <c r="A181" s="60">
        <f>MAX($A$2:A180)+1</f>
        <v>63</v>
      </c>
      <c r="B181" s="64" t="s">
        <v>567</v>
      </c>
      <c r="C181" s="64" t="s">
        <v>15</v>
      </c>
      <c r="D181" s="64" t="s">
        <v>568</v>
      </c>
      <c r="E181" s="64">
        <v>17586448811</v>
      </c>
      <c r="F181" s="21" t="s">
        <v>569</v>
      </c>
      <c r="G181" s="21">
        <v>5</v>
      </c>
      <c r="H181" s="33" t="s">
        <v>538</v>
      </c>
      <c r="I181" s="33" t="s">
        <v>73</v>
      </c>
      <c r="J181" s="38" t="s">
        <v>570</v>
      </c>
      <c r="K181" s="21" t="s">
        <v>163</v>
      </c>
      <c r="L181" s="59">
        <v>43991</v>
      </c>
    </row>
    <row r="182" spans="1:12" ht="29" customHeight="1" x14ac:dyDescent="0.3">
      <c r="A182" s="60"/>
      <c r="B182" s="64"/>
      <c r="C182" s="64"/>
      <c r="D182" s="64"/>
      <c r="E182" s="64"/>
      <c r="F182" s="21" t="s">
        <v>571</v>
      </c>
      <c r="G182" s="21">
        <v>20</v>
      </c>
      <c r="H182" s="33" t="s">
        <v>224</v>
      </c>
      <c r="I182" s="33" t="s">
        <v>106</v>
      </c>
      <c r="J182" s="38" t="s">
        <v>542</v>
      </c>
      <c r="K182" s="21" t="s">
        <v>411</v>
      </c>
      <c r="L182" s="60"/>
    </row>
    <row r="183" spans="1:12" ht="29" customHeight="1" x14ac:dyDescent="0.3">
      <c r="A183" s="60">
        <f>MAX($A$2:A182)+1</f>
        <v>64</v>
      </c>
      <c r="B183" s="64" t="s">
        <v>572</v>
      </c>
      <c r="C183" s="64" t="s">
        <v>15</v>
      </c>
      <c r="D183" s="64" t="s">
        <v>573</v>
      </c>
      <c r="E183" s="64">
        <v>18585788383</v>
      </c>
      <c r="F183" s="21" t="s">
        <v>574</v>
      </c>
      <c r="G183" s="21">
        <v>3</v>
      </c>
      <c r="H183" s="50"/>
      <c r="I183" s="33" t="s">
        <v>41</v>
      </c>
      <c r="J183" s="38" t="s">
        <v>575</v>
      </c>
      <c r="K183" s="21" t="s">
        <v>319</v>
      </c>
      <c r="L183" s="59">
        <v>43991</v>
      </c>
    </row>
    <row r="184" spans="1:12" ht="29" customHeight="1" x14ac:dyDescent="0.3">
      <c r="A184" s="60"/>
      <c r="B184" s="64"/>
      <c r="C184" s="64"/>
      <c r="D184" s="64"/>
      <c r="E184" s="64"/>
      <c r="F184" s="21" t="s">
        <v>91</v>
      </c>
      <c r="G184" s="21">
        <v>16</v>
      </c>
      <c r="H184" s="50"/>
      <c r="I184" s="21" t="s">
        <v>576</v>
      </c>
      <c r="J184" s="38" t="s">
        <v>577</v>
      </c>
      <c r="K184" s="21" t="s">
        <v>319</v>
      </c>
      <c r="L184" s="60"/>
    </row>
    <row r="185" spans="1:12" ht="29" customHeight="1" x14ac:dyDescent="0.3">
      <c r="A185" s="33">
        <f>MAX($A$2:A184)+1</f>
        <v>65</v>
      </c>
      <c r="B185" s="21" t="s">
        <v>578</v>
      </c>
      <c r="C185" s="21" t="s">
        <v>15</v>
      </c>
      <c r="D185" s="21" t="s">
        <v>579</v>
      </c>
      <c r="E185" s="21">
        <v>17678989401</v>
      </c>
      <c r="F185" s="21" t="s">
        <v>580</v>
      </c>
      <c r="G185" s="21">
        <v>0</v>
      </c>
      <c r="H185" s="50"/>
      <c r="I185" s="50"/>
      <c r="J185" s="38" t="s">
        <v>581</v>
      </c>
      <c r="K185" s="21"/>
      <c r="L185" s="40">
        <v>43991</v>
      </c>
    </row>
    <row r="186" spans="1:12" ht="29" customHeight="1" x14ac:dyDescent="0.3">
      <c r="A186" s="33">
        <f>MAX($A$2:A185)+1</f>
        <v>66</v>
      </c>
      <c r="B186" s="21" t="s">
        <v>582</v>
      </c>
      <c r="C186" s="21" t="s">
        <v>15</v>
      </c>
      <c r="D186" s="21" t="s">
        <v>583</v>
      </c>
      <c r="E186" s="21">
        <v>18801110943</v>
      </c>
      <c r="F186" s="21" t="s">
        <v>305</v>
      </c>
      <c r="G186" s="21">
        <v>30</v>
      </c>
      <c r="H186" s="33" t="s">
        <v>57</v>
      </c>
      <c r="I186" s="50"/>
      <c r="J186" s="38" t="s">
        <v>225</v>
      </c>
      <c r="K186" s="21" t="s">
        <v>584</v>
      </c>
      <c r="L186" s="40">
        <v>43991</v>
      </c>
    </row>
    <row r="187" spans="1:12" ht="29" customHeight="1" x14ac:dyDescent="0.3">
      <c r="A187" s="33">
        <f>MAX($A$2:A186)+1</f>
        <v>67</v>
      </c>
      <c r="B187" s="21" t="s">
        <v>585</v>
      </c>
      <c r="C187" s="21" t="s">
        <v>15</v>
      </c>
      <c r="D187" s="21" t="s">
        <v>241</v>
      </c>
      <c r="E187" s="21">
        <v>13885826713</v>
      </c>
      <c r="F187" s="21" t="s">
        <v>67</v>
      </c>
      <c r="G187" s="21">
        <v>1</v>
      </c>
      <c r="H187" s="33" t="s">
        <v>47</v>
      </c>
      <c r="I187" s="50"/>
      <c r="J187" s="38" t="s">
        <v>570</v>
      </c>
      <c r="K187" s="21" t="s">
        <v>20</v>
      </c>
      <c r="L187" s="40">
        <v>43991</v>
      </c>
    </row>
    <row r="188" spans="1:12" ht="29" customHeight="1" x14ac:dyDescent="0.3">
      <c r="A188" s="33">
        <f>MAX($A$2:A187)+1</f>
        <v>68</v>
      </c>
      <c r="B188" s="21" t="s">
        <v>586</v>
      </c>
      <c r="C188" s="21" t="s">
        <v>15</v>
      </c>
      <c r="D188" s="21" t="s">
        <v>587</v>
      </c>
      <c r="E188" s="21">
        <v>13595860269</v>
      </c>
      <c r="F188" s="21" t="s">
        <v>588</v>
      </c>
      <c r="G188" s="21">
        <v>1</v>
      </c>
      <c r="H188" s="33" t="s">
        <v>358</v>
      </c>
      <c r="I188" s="21" t="s">
        <v>73</v>
      </c>
      <c r="J188" s="38" t="s">
        <v>589</v>
      </c>
      <c r="K188" s="21" t="s">
        <v>86</v>
      </c>
      <c r="L188" s="40">
        <v>43991</v>
      </c>
    </row>
    <row r="189" spans="1:12" ht="29" customHeight="1" x14ac:dyDescent="0.3">
      <c r="A189" s="33">
        <f>MAX($A$2:A188)+1</f>
        <v>69</v>
      </c>
      <c r="B189" s="21" t="s">
        <v>590</v>
      </c>
      <c r="C189" s="21" t="s">
        <v>15</v>
      </c>
      <c r="D189" s="21" t="s">
        <v>591</v>
      </c>
      <c r="E189" s="21">
        <v>15870327345</v>
      </c>
      <c r="F189" s="21" t="s">
        <v>370</v>
      </c>
      <c r="G189" s="21">
        <v>20</v>
      </c>
      <c r="H189" s="21" t="s">
        <v>33</v>
      </c>
      <c r="I189" s="21" t="s">
        <v>106</v>
      </c>
      <c r="J189" s="38" t="s">
        <v>592</v>
      </c>
      <c r="K189" s="21" t="s">
        <v>472</v>
      </c>
      <c r="L189" s="40">
        <v>43991</v>
      </c>
    </row>
    <row r="190" spans="1:12" ht="29" customHeight="1" x14ac:dyDescent="0.3">
      <c r="A190" s="60">
        <f>MAX($A$2:A189)+1</f>
        <v>70</v>
      </c>
      <c r="B190" s="64" t="s">
        <v>593</v>
      </c>
      <c r="C190" s="64" t="s">
        <v>15</v>
      </c>
      <c r="D190" s="64" t="s">
        <v>594</v>
      </c>
      <c r="E190" s="64">
        <v>13985925717</v>
      </c>
      <c r="F190" s="21" t="s">
        <v>595</v>
      </c>
      <c r="G190" s="21">
        <v>30</v>
      </c>
      <c r="H190" s="33" t="s">
        <v>358</v>
      </c>
      <c r="I190" s="50"/>
      <c r="J190" s="38" t="s">
        <v>596</v>
      </c>
      <c r="K190" s="21" t="s">
        <v>414</v>
      </c>
      <c r="L190" s="59">
        <v>43991</v>
      </c>
    </row>
    <row r="191" spans="1:12" ht="29" customHeight="1" x14ac:dyDescent="0.3">
      <c r="A191" s="60"/>
      <c r="B191" s="64"/>
      <c r="C191" s="64"/>
      <c r="D191" s="64"/>
      <c r="E191" s="64"/>
      <c r="F191" s="21" t="s">
        <v>597</v>
      </c>
      <c r="G191" s="21">
        <v>1</v>
      </c>
      <c r="H191" s="50"/>
      <c r="I191" s="50"/>
      <c r="J191" s="38" t="s">
        <v>598</v>
      </c>
      <c r="K191" s="21" t="s">
        <v>86</v>
      </c>
      <c r="L191" s="60"/>
    </row>
    <row r="192" spans="1:12" ht="29" customHeight="1" x14ac:dyDescent="0.3">
      <c r="A192" s="33">
        <f>MAX($A$2:A191)+1</f>
        <v>71</v>
      </c>
      <c r="B192" s="21" t="s">
        <v>599</v>
      </c>
      <c r="C192" s="21" t="s">
        <v>15</v>
      </c>
      <c r="D192" s="21" t="s">
        <v>600</v>
      </c>
      <c r="E192" s="21">
        <v>18685546299</v>
      </c>
      <c r="F192" s="21" t="s">
        <v>473</v>
      </c>
      <c r="G192" s="21">
        <v>2</v>
      </c>
      <c r="H192" s="33" t="s">
        <v>57</v>
      </c>
      <c r="I192" s="50"/>
      <c r="J192" s="38" t="s">
        <v>601</v>
      </c>
      <c r="K192" s="21" t="s">
        <v>506</v>
      </c>
      <c r="L192" s="40">
        <v>43991</v>
      </c>
    </row>
    <row r="193" spans="1:12" ht="24" customHeight="1" x14ac:dyDescent="0.3">
      <c r="A193" s="60">
        <f>MAX($A$2:A192)+1</f>
        <v>72</v>
      </c>
      <c r="B193" s="64" t="s">
        <v>602</v>
      </c>
      <c r="C193" s="64" t="s">
        <v>15</v>
      </c>
      <c r="D193" s="64" t="s">
        <v>603</v>
      </c>
      <c r="E193" s="64">
        <v>18216760523</v>
      </c>
      <c r="F193" s="21" t="s">
        <v>604</v>
      </c>
      <c r="G193" s="21">
        <v>1</v>
      </c>
      <c r="H193" s="50"/>
      <c r="I193" s="33" t="s">
        <v>73</v>
      </c>
      <c r="J193" s="38" t="s">
        <v>605</v>
      </c>
      <c r="K193" s="21" t="s">
        <v>84</v>
      </c>
      <c r="L193" s="59">
        <v>43991</v>
      </c>
    </row>
    <row r="194" spans="1:12" ht="24" customHeight="1" x14ac:dyDescent="0.3">
      <c r="A194" s="60"/>
      <c r="B194" s="64"/>
      <c r="C194" s="64"/>
      <c r="D194" s="64"/>
      <c r="E194" s="64"/>
      <c r="F194" s="21" t="s">
        <v>606</v>
      </c>
      <c r="G194" s="21">
        <v>5</v>
      </c>
      <c r="H194" s="50"/>
      <c r="I194" s="33" t="s">
        <v>106</v>
      </c>
      <c r="J194" s="38"/>
      <c r="K194" s="21" t="s">
        <v>88</v>
      </c>
      <c r="L194" s="60"/>
    </row>
    <row r="195" spans="1:12" ht="29" customHeight="1" x14ac:dyDescent="0.3">
      <c r="A195" s="33">
        <f>MAX($A$2:A194)+1</f>
        <v>73</v>
      </c>
      <c r="B195" s="21" t="s">
        <v>607</v>
      </c>
      <c r="C195" s="21" t="s">
        <v>15</v>
      </c>
      <c r="D195" s="21" t="s">
        <v>608</v>
      </c>
      <c r="E195" s="21">
        <v>18230486134</v>
      </c>
      <c r="F195" s="21" t="s">
        <v>609</v>
      </c>
      <c r="G195" s="21">
        <v>15</v>
      </c>
      <c r="H195" s="33" t="s">
        <v>18</v>
      </c>
      <c r="I195" s="50"/>
      <c r="J195" s="38" t="s">
        <v>610</v>
      </c>
      <c r="K195" s="21" t="s">
        <v>342</v>
      </c>
      <c r="L195" s="40">
        <v>43991</v>
      </c>
    </row>
    <row r="196" spans="1:12" ht="55.05" customHeight="1" x14ac:dyDescent="0.3">
      <c r="A196" s="33">
        <f>MAX($A$2:A195)+1</f>
        <v>74</v>
      </c>
      <c r="B196" s="21" t="s">
        <v>611</v>
      </c>
      <c r="C196" s="21" t="s">
        <v>15</v>
      </c>
      <c r="D196" s="21" t="s">
        <v>612</v>
      </c>
      <c r="E196" s="21">
        <v>15985718173</v>
      </c>
      <c r="F196" s="21" t="s">
        <v>613</v>
      </c>
      <c r="G196" s="21">
        <v>100</v>
      </c>
      <c r="H196" s="33" t="s">
        <v>614</v>
      </c>
      <c r="I196" s="50"/>
      <c r="J196" s="38" t="s">
        <v>615</v>
      </c>
      <c r="K196" s="21" t="s">
        <v>616</v>
      </c>
      <c r="L196" s="40">
        <v>43991</v>
      </c>
    </row>
    <row r="197" spans="1:12" ht="27" customHeight="1" x14ac:dyDescent="0.3">
      <c r="A197" s="60">
        <f>MAX($A$2:A196)+1</f>
        <v>75</v>
      </c>
      <c r="B197" s="64" t="s">
        <v>617</v>
      </c>
      <c r="C197" s="64" t="s">
        <v>15</v>
      </c>
      <c r="D197" s="64" t="s">
        <v>618</v>
      </c>
      <c r="E197" s="64" t="s">
        <v>619</v>
      </c>
      <c r="F197" s="21" t="s">
        <v>620</v>
      </c>
      <c r="G197" s="21">
        <v>1</v>
      </c>
      <c r="H197" s="33" t="s">
        <v>180</v>
      </c>
      <c r="I197" s="50"/>
      <c r="J197" s="38" t="s">
        <v>621</v>
      </c>
      <c r="K197" s="21" t="s">
        <v>500</v>
      </c>
      <c r="L197" s="59">
        <v>43991</v>
      </c>
    </row>
    <row r="198" spans="1:12" ht="27" customHeight="1" x14ac:dyDescent="0.3">
      <c r="A198" s="60"/>
      <c r="B198" s="64"/>
      <c r="C198" s="64"/>
      <c r="D198" s="64"/>
      <c r="E198" s="64"/>
      <c r="F198" s="21" t="s">
        <v>622</v>
      </c>
      <c r="G198" s="21">
        <v>1</v>
      </c>
      <c r="H198" s="33" t="s">
        <v>180</v>
      </c>
      <c r="I198" s="50"/>
      <c r="J198" s="38" t="s">
        <v>621</v>
      </c>
      <c r="K198" s="21" t="s">
        <v>500</v>
      </c>
      <c r="L198" s="60"/>
    </row>
    <row r="199" spans="1:12" ht="23" customHeight="1" x14ac:dyDescent="0.3">
      <c r="A199" s="60">
        <f>MAX($A$2:A198)+1</f>
        <v>76</v>
      </c>
      <c r="B199" s="64" t="s">
        <v>623</v>
      </c>
      <c r="C199" s="64" t="s">
        <v>15</v>
      </c>
      <c r="D199" s="64" t="s">
        <v>624</v>
      </c>
      <c r="E199" s="64">
        <v>18785871112</v>
      </c>
      <c r="F199" s="21" t="s">
        <v>625</v>
      </c>
      <c r="G199" s="21">
        <v>50</v>
      </c>
      <c r="H199" s="33"/>
      <c r="I199" s="50"/>
      <c r="J199" s="38" t="s">
        <v>626</v>
      </c>
      <c r="K199" s="21" t="s">
        <v>20</v>
      </c>
      <c r="L199" s="59">
        <v>43991</v>
      </c>
    </row>
    <row r="200" spans="1:12" ht="23" customHeight="1" x14ac:dyDescent="0.3">
      <c r="A200" s="60"/>
      <c r="B200" s="64"/>
      <c r="C200" s="64"/>
      <c r="D200" s="64"/>
      <c r="E200" s="64"/>
      <c r="F200" s="21" t="s">
        <v>627</v>
      </c>
      <c r="G200" s="21">
        <v>1</v>
      </c>
      <c r="H200" s="33"/>
      <c r="I200" s="50"/>
      <c r="J200" s="38" t="s">
        <v>628</v>
      </c>
      <c r="K200" s="21" t="s">
        <v>20</v>
      </c>
      <c r="L200" s="60"/>
    </row>
    <row r="201" spans="1:12" ht="24" customHeight="1" x14ac:dyDescent="0.3">
      <c r="A201" s="33">
        <f>MAX($A$2:A200)+1</f>
        <v>77</v>
      </c>
      <c r="B201" s="21" t="s">
        <v>629</v>
      </c>
      <c r="C201" s="21" t="s">
        <v>15</v>
      </c>
      <c r="D201" s="21" t="s">
        <v>630</v>
      </c>
      <c r="E201" s="21">
        <v>18285805310</v>
      </c>
      <c r="F201" s="21" t="s">
        <v>534</v>
      </c>
      <c r="G201" s="21">
        <v>2</v>
      </c>
      <c r="H201" s="33" t="s">
        <v>367</v>
      </c>
      <c r="I201" s="50"/>
      <c r="J201" s="38" t="s">
        <v>631</v>
      </c>
      <c r="K201" s="21" t="s">
        <v>20</v>
      </c>
      <c r="L201" s="40">
        <v>43991</v>
      </c>
    </row>
    <row r="202" spans="1:12" ht="23" customHeight="1" x14ac:dyDescent="0.3">
      <c r="A202" s="60">
        <f>MAX($A$2:A201)+1</f>
        <v>78</v>
      </c>
      <c r="B202" s="64" t="s">
        <v>632</v>
      </c>
      <c r="C202" s="64" t="s">
        <v>15</v>
      </c>
      <c r="D202" s="64" t="s">
        <v>633</v>
      </c>
      <c r="E202" s="64">
        <v>15685881718</v>
      </c>
      <c r="F202" s="21" t="s">
        <v>634</v>
      </c>
      <c r="G202" s="21">
        <v>10</v>
      </c>
      <c r="H202" s="33" t="s">
        <v>57</v>
      </c>
      <c r="I202" s="50"/>
      <c r="J202" s="38" t="s">
        <v>635</v>
      </c>
      <c r="K202" s="21" t="s">
        <v>226</v>
      </c>
      <c r="L202" s="59">
        <v>43991</v>
      </c>
    </row>
    <row r="203" spans="1:12" ht="23" customHeight="1" x14ac:dyDescent="0.3">
      <c r="A203" s="60"/>
      <c r="B203" s="64"/>
      <c r="C203" s="64"/>
      <c r="D203" s="64"/>
      <c r="E203" s="64"/>
      <c r="F203" s="21" t="s">
        <v>438</v>
      </c>
      <c r="G203" s="21">
        <v>20</v>
      </c>
      <c r="H203" s="33" t="s">
        <v>57</v>
      </c>
      <c r="I203" s="50"/>
      <c r="J203" s="38" t="s">
        <v>635</v>
      </c>
      <c r="K203" s="21" t="s">
        <v>226</v>
      </c>
      <c r="L203" s="60"/>
    </row>
    <row r="204" spans="1:12" ht="29" customHeight="1" x14ac:dyDescent="0.3">
      <c r="A204" s="33">
        <f>MAX($A$2:A203)+1</f>
        <v>79</v>
      </c>
      <c r="B204" s="21" t="s">
        <v>636</v>
      </c>
      <c r="C204" s="21" t="s">
        <v>15</v>
      </c>
      <c r="D204" s="21" t="s">
        <v>637</v>
      </c>
      <c r="E204" s="21">
        <v>13639179000</v>
      </c>
      <c r="F204" s="21" t="s">
        <v>638</v>
      </c>
      <c r="G204" s="21">
        <v>1</v>
      </c>
      <c r="H204" s="50"/>
      <c r="I204" s="50"/>
      <c r="J204" s="38" t="s">
        <v>639</v>
      </c>
      <c r="K204" s="21" t="s">
        <v>20</v>
      </c>
      <c r="L204" s="40">
        <v>43991</v>
      </c>
    </row>
    <row r="205" spans="1:12" ht="29" customHeight="1" x14ac:dyDescent="0.3">
      <c r="A205" s="33">
        <f>MAX($A$2:A204)+1</f>
        <v>80</v>
      </c>
      <c r="B205" s="21" t="s">
        <v>640</v>
      </c>
      <c r="C205" s="21" t="s">
        <v>15</v>
      </c>
      <c r="D205" s="21" t="s">
        <v>641</v>
      </c>
      <c r="E205" s="21">
        <v>19184506691</v>
      </c>
      <c r="F205" s="21" t="s">
        <v>202</v>
      </c>
      <c r="G205" s="21">
        <v>1</v>
      </c>
      <c r="H205" s="50"/>
      <c r="I205" s="50"/>
      <c r="J205" s="38" t="s">
        <v>642</v>
      </c>
      <c r="K205" s="21" t="s">
        <v>414</v>
      </c>
      <c r="L205" s="40">
        <v>43991</v>
      </c>
    </row>
    <row r="206" spans="1:12" ht="33" customHeight="1" x14ac:dyDescent="0.3">
      <c r="A206" s="33">
        <f>MAX($A$2:A205)+1</f>
        <v>81</v>
      </c>
      <c r="B206" s="22" t="s">
        <v>643</v>
      </c>
      <c r="C206" s="22" t="s">
        <v>644</v>
      </c>
      <c r="D206" s="22" t="s">
        <v>645</v>
      </c>
      <c r="E206" s="22">
        <v>15085886503</v>
      </c>
      <c r="F206" s="22" t="s">
        <v>646</v>
      </c>
      <c r="G206" s="22">
        <v>1</v>
      </c>
      <c r="H206" s="22" t="s">
        <v>647</v>
      </c>
      <c r="I206" s="22" t="s">
        <v>488</v>
      </c>
      <c r="J206" s="26" t="s">
        <v>648</v>
      </c>
      <c r="K206" s="22" t="s">
        <v>649</v>
      </c>
      <c r="L206" s="54">
        <v>6.1</v>
      </c>
    </row>
    <row r="207" spans="1:12" ht="41" customHeight="1" x14ac:dyDescent="0.3">
      <c r="A207" s="22">
        <f>MAX($A$2:A206)+1</f>
        <v>82</v>
      </c>
      <c r="B207" s="22" t="s">
        <v>650</v>
      </c>
      <c r="C207" s="22" t="s">
        <v>651</v>
      </c>
      <c r="D207" s="22" t="s">
        <v>652</v>
      </c>
      <c r="E207" s="22">
        <v>18300856912</v>
      </c>
      <c r="F207" s="22" t="s">
        <v>312</v>
      </c>
      <c r="G207" s="22">
        <v>8</v>
      </c>
      <c r="H207" s="22" t="s">
        <v>653</v>
      </c>
      <c r="I207" s="22" t="s">
        <v>73</v>
      </c>
      <c r="J207" s="26" t="s">
        <v>654</v>
      </c>
      <c r="K207" s="22" t="s">
        <v>655</v>
      </c>
      <c r="L207" s="54">
        <v>6.1</v>
      </c>
    </row>
    <row r="208" spans="1:12" ht="27" customHeight="1" x14ac:dyDescent="0.3">
      <c r="A208" s="65">
        <f>MAX($A$2:A207)+1</f>
        <v>83</v>
      </c>
      <c r="B208" s="65" t="s">
        <v>656</v>
      </c>
      <c r="C208" s="65" t="s">
        <v>657</v>
      </c>
      <c r="D208" s="65" t="s">
        <v>658</v>
      </c>
      <c r="E208" s="65">
        <v>13985914321</v>
      </c>
      <c r="F208" s="22" t="s">
        <v>659</v>
      </c>
      <c r="G208" s="22">
        <v>2</v>
      </c>
      <c r="H208" s="22" t="s">
        <v>660</v>
      </c>
      <c r="I208" s="22" t="s">
        <v>106</v>
      </c>
      <c r="J208" s="26" t="s">
        <v>661</v>
      </c>
      <c r="K208" s="22" t="s">
        <v>662</v>
      </c>
      <c r="L208" s="54">
        <v>6.1</v>
      </c>
    </row>
    <row r="209" spans="1:12" ht="25.05" customHeight="1" x14ac:dyDescent="0.3">
      <c r="A209" s="66"/>
      <c r="B209" s="66"/>
      <c r="C209" s="66"/>
      <c r="D209" s="66"/>
      <c r="E209" s="66"/>
      <c r="F209" s="22" t="s">
        <v>271</v>
      </c>
      <c r="G209" s="22">
        <v>10</v>
      </c>
      <c r="H209" s="22" t="s">
        <v>660</v>
      </c>
      <c r="I209" s="22" t="s">
        <v>106</v>
      </c>
      <c r="J209" s="26" t="s">
        <v>663</v>
      </c>
      <c r="K209" s="22" t="s">
        <v>662</v>
      </c>
      <c r="L209" s="54">
        <v>6.1</v>
      </c>
    </row>
    <row r="210" spans="1:12" ht="67.05" customHeight="1" x14ac:dyDescent="0.3">
      <c r="A210" s="66"/>
      <c r="B210" s="66"/>
      <c r="C210" s="66"/>
      <c r="D210" s="66"/>
      <c r="E210" s="66"/>
      <c r="F210" s="22" t="s">
        <v>664</v>
      </c>
      <c r="G210" s="22">
        <v>1</v>
      </c>
      <c r="H210" s="22" t="s">
        <v>665</v>
      </c>
      <c r="I210" s="22" t="s">
        <v>73</v>
      </c>
      <c r="J210" s="26" t="s">
        <v>666</v>
      </c>
      <c r="K210" s="22" t="s">
        <v>584</v>
      </c>
      <c r="L210" s="54">
        <v>6.1</v>
      </c>
    </row>
    <row r="211" spans="1:12" ht="56" customHeight="1" x14ac:dyDescent="0.3">
      <c r="A211" s="67"/>
      <c r="B211" s="67"/>
      <c r="C211" s="67"/>
      <c r="D211" s="67"/>
      <c r="E211" s="67"/>
      <c r="F211" s="22" t="s">
        <v>667</v>
      </c>
      <c r="G211" s="22">
        <v>5</v>
      </c>
      <c r="H211" s="22" t="s">
        <v>428</v>
      </c>
      <c r="I211" s="22"/>
      <c r="J211" s="26" t="s">
        <v>668</v>
      </c>
      <c r="K211" s="22" t="s">
        <v>669</v>
      </c>
      <c r="L211" s="54">
        <v>6.1</v>
      </c>
    </row>
    <row r="212" spans="1:12" ht="54" customHeight="1" x14ac:dyDescent="0.3">
      <c r="A212" s="33">
        <f>MAX($A$2:A211)+1</f>
        <v>84</v>
      </c>
      <c r="B212" s="22" t="s">
        <v>670</v>
      </c>
      <c r="C212" s="22" t="s">
        <v>671</v>
      </c>
      <c r="D212" s="22" t="s">
        <v>672</v>
      </c>
      <c r="E212" s="22">
        <v>13385588577</v>
      </c>
      <c r="F212" s="22" t="s">
        <v>312</v>
      </c>
      <c r="G212" s="22">
        <v>10</v>
      </c>
      <c r="H212" s="22" t="s">
        <v>673</v>
      </c>
      <c r="I212" s="22" t="s">
        <v>76</v>
      </c>
      <c r="J212" s="26" t="s">
        <v>674</v>
      </c>
      <c r="K212" s="22" t="s">
        <v>675</v>
      </c>
      <c r="L212" s="54">
        <v>6.1</v>
      </c>
    </row>
    <row r="213" spans="1:12" ht="33" customHeight="1" x14ac:dyDescent="0.3">
      <c r="A213" s="65">
        <f>MAX($A$2:A212)+1</f>
        <v>85</v>
      </c>
      <c r="B213" s="65" t="s">
        <v>676</v>
      </c>
      <c r="C213" s="65" t="s">
        <v>677</v>
      </c>
      <c r="D213" s="65" t="s">
        <v>678</v>
      </c>
      <c r="E213" s="65">
        <v>15908581445</v>
      </c>
      <c r="F213" s="22" t="s">
        <v>679</v>
      </c>
      <c r="G213" s="22">
        <v>5</v>
      </c>
      <c r="H213" s="22" t="s">
        <v>428</v>
      </c>
      <c r="I213" s="22" t="s">
        <v>428</v>
      </c>
      <c r="J213" s="26" t="s">
        <v>680</v>
      </c>
      <c r="K213" s="22" t="s">
        <v>226</v>
      </c>
      <c r="L213" s="54">
        <v>6.1</v>
      </c>
    </row>
    <row r="214" spans="1:12" ht="33" customHeight="1" x14ac:dyDescent="0.3">
      <c r="A214" s="66"/>
      <c r="B214" s="66"/>
      <c r="C214" s="66"/>
      <c r="D214" s="66"/>
      <c r="E214" s="66"/>
      <c r="F214" s="22" t="s">
        <v>121</v>
      </c>
      <c r="G214" s="22">
        <v>1</v>
      </c>
      <c r="H214" s="22" t="s">
        <v>681</v>
      </c>
      <c r="I214" s="22" t="s">
        <v>176</v>
      </c>
      <c r="J214" s="26" t="s">
        <v>682</v>
      </c>
      <c r="K214" s="22" t="s">
        <v>683</v>
      </c>
      <c r="L214" s="54">
        <v>6.1</v>
      </c>
    </row>
    <row r="215" spans="1:12" ht="33" customHeight="1" x14ac:dyDescent="0.3">
      <c r="A215" s="66"/>
      <c r="B215" s="66"/>
      <c r="C215" s="66"/>
      <c r="D215" s="66"/>
      <c r="E215" s="66"/>
      <c r="F215" s="22" t="s">
        <v>684</v>
      </c>
      <c r="G215" s="22">
        <v>2</v>
      </c>
      <c r="H215" s="22" t="s">
        <v>428</v>
      </c>
      <c r="I215" s="22" t="s">
        <v>428</v>
      </c>
      <c r="J215" s="26" t="s">
        <v>112</v>
      </c>
      <c r="K215" s="22" t="s">
        <v>685</v>
      </c>
      <c r="L215" s="54">
        <v>6.1</v>
      </c>
    </row>
    <row r="216" spans="1:12" ht="33" customHeight="1" x14ac:dyDescent="0.3">
      <c r="A216" s="65">
        <f>MAX($A$2:A215)+1</f>
        <v>86</v>
      </c>
      <c r="B216" s="65" t="s">
        <v>686</v>
      </c>
      <c r="C216" s="65" t="s">
        <v>687</v>
      </c>
      <c r="D216" s="65" t="s">
        <v>688</v>
      </c>
      <c r="E216" s="65">
        <v>15685888185</v>
      </c>
      <c r="F216" s="22" t="s">
        <v>91</v>
      </c>
      <c r="G216" s="22">
        <v>10</v>
      </c>
      <c r="H216" s="22" t="s">
        <v>689</v>
      </c>
      <c r="I216" s="22" t="s">
        <v>428</v>
      </c>
      <c r="J216" s="26" t="s">
        <v>690</v>
      </c>
      <c r="K216" s="22" t="s">
        <v>691</v>
      </c>
      <c r="L216" s="54">
        <v>6.1</v>
      </c>
    </row>
    <row r="217" spans="1:12" ht="33" customHeight="1" x14ac:dyDescent="0.3">
      <c r="A217" s="67"/>
      <c r="B217" s="67"/>
      <c r="C217" s="67"/>
      <c r="D217" s="67"/>
      <c r="E217" s="67"/>
      <c r="F217" s="22" t="s">
        <v>692</v>
      </c>
      <c r="G217" s="22">
        <v>10</v>
      </c>
      <c r="H217" s="22" t="s">
        <v>689</v>
      </c>
      <c r="I217" s="22" t="s">
        <v>428</v>
      </c>
      <c r="J217" s="26" t="s">
        <v>690</v>
      </c>
      <c r="K217" s="22" t="s">
        <v>691</v>
      </c>
      <c r="L217" s="54">
        <v>6.1</v>
      </c>
    </row>
    <row r="218" spans="1:12" ht="33" customHeight="1" x14ac:dyDescent="0.3">
      <c r="A218" s="65">
        <f>MAX($A$2:A217)+1</f>
        <v>87</v>
      </c>
      <c r="B218" s="65" t="s">
        <v>693</v>
      </c>
      <c r="C218" s="65" t="s">
        <v>694</v>
      </c>
      <c r="D218" s="65" t="s">
        <v>695</v>
      </c>
      <c r="E218" s="65">
        <v>15519850233</v>
      </c>
      <c r="F218" s="22" t="s">
        <v>696</v>
      </c>
      <c r="G218" s="22">
        <v>1</v>
      </c>
      <c r="H218" s="22"/>
      <c r="I218" s="22" t="s">
        <v>697</v>
      </c>
      <c r="J218" s="26" t="s">
        <v>698</v>
      </c>
      <c r="K218" s="22" t="s">
        <v>699</v>
      </c>
      <c r="L218" s="54">
        <v>6.1</v>
      </c>
    </row>
    <row r="219" spans="1:12" ht="44" customHeight="1" x14ac:dyDescent="0.3">
      <c r="A219" s="66"/>
      <c r="B219" s="66"/>
      <c r="C219" s="66"/>
      <c r="D219" s="66"/>
      <c r="E219" s="66"/>
      <c r="F219" s="22" t="s">
        <v>700</v>
      </c>
      <c r="G219" s="22">
        <v>1</v>
      </c>
      <c r="H219" s="22" t="s">
        <v>701</v>
      </c>
      <c r="I219" s="22" t="s">
        <v>76</v>
      </c>
      <c r="J219" s="26" t="s">
        <v>702</v>
      </c>
      <c r="K219" s="22" t="s">
        <v>198</v>
      </c>
      <c r="L219" s="54">
        <v>6.1</v>
      </c>
    </row>
    <row r="220" spans="1:12" ht="55.05" customHeight="1" x14ac:dyDescent="0.3">
      <c r="A220" s="67"/>
      <c r="B220" s="67"/>
      <c r="C220" s="67"/>
      <c r="D220" s="67"/>
      <c r="E220" s="67"/>
      <c r="F220" s="22" t="s">
        <v>703</v>
      </c>
      <c r="G220" s="22">
        <v>10</v>
      </c>
      <c r="H220" s="22" t="s">
        <v>704</v>
      </c>
      <c r="I220" s="22" t="s">
        <v>428</v>
      </c>
      <c r="J220" s="26" t="s">
        <v>705</v>
      </c>
      <c r="K220" s="22" t="s">
        <v>706</v>
      </c>
      <c r="L220" s="54">
        <v>6.1</v>
      </c>
    </row>
    <row r="221" spans="1:12" ht="60" customHeight="1" x14ac:dyDescent="0.3">
      <c r="A221" s="22">
        <f>MAX($A$2:A220)+1</f>
        <v>88</v>
      </c>
      <c r="B221" s="22" t="s">
        <v>707</v>
      </c>
      <c r="C221" s="22" t="s">
        <v>708</v>
      </c>
      <c r="D221" s="22" t="s">
        <v>709</v>
      </c>
      <c r="E221" s="22">
        <v>13096812292</v>
      </c>
      <c r="F221" s="22" t="s">
        <v>259</v>
      </c>
      <c r="G221" s="22">
        <v>20</v>
      </c>
      <c r="H221" s="22" t="s">
        <v>710</v>
      </c>
      <c r="I221" s="22" t="s">
        <v>428</v>
      </c>
      <c r="J221" s="26" t="s">
        <v>711</v>
      </c>
      <c r="K221" s="22" t="s">
        <v>712</v>
      </c>
      <c r="L221" s="54">
        <v>6.1</v>
      </c>
    </row>
    <row r="222" spans="1:12" ht="46.05" customHeight="1" x14ac:dyDescent="0.3">
      <c r="A222" s="53">
        <f>MAX($A$2:A221)+1</f>
        <v>89</v>
      </c>
      <c r="B222" s="22" t="s">
        <v>713</v>
      </c>
      <c r="C222" s="22" t="s">
        <v>714</v>
      </c>
      <c r="D222" s="22" t="s">
        <v>715</v>
      </c>
      <c r="E222" s="22">
        <v>13985938064</v>
      </c>
      <c r="F222" s="22" t="s">
        <v>91</v>
      </c>
      <c r="G222" s="22">
        <v>3</v>
      </c>
      <c r="H222" s="22" t="s">
        <v>428</v>
      </c>
      <c r="I222" s="22" t="s">
        <v>76</v>
      </c>
      <c r="J222" s="26" t="s">
        <v>716</v>
      </c>
      <c r="K222" s="22" t="s">
        <v>717</v>
      </c>
      <c r="L222" s="54">
        <v>6.1</v>
      </c>
    </row>
    <row r="223" spans="1:12" ht="33" customHeight="1" x14ac:dyDescent="0.3">
      <c r="A223" s="70">
        <f>MAX($A$2:A222)+1</f>
        <v>90</v>
      </c>
      <c r="B223" s="65" t="s">
        <v>718</v>
      </c>
      <c r="C223" s="65" t="s">
        <v>719</v>
      </c>
      <c r="D223" s="65" t="s">
        <v>720</v>
      </c>
      <c r="E223" s="65">
        <v>18083283533</v>
      </c>
      <c r="F223" s="22" t="s">
        <v>259</v>
      </c>
      <c r="G223" s="22">
        <v>10</v>
      </c>
      <c r="H223" s="22" t="s">
        <v>538</v>
      </c>
      <c r="I223" s="22" t="s">
        <v>76</v>
      </c>
      <c r="J223" s="26" t="s">
        <v>721</v>
      </c>
      <c r="K223" s="22" t="s">
        <v>132</v>
      </c>
      <c r="L223" s="54">
        <v>6.1</v>
      </c>
    </row>
    <row r="224" spans="1:12" ht="33" customHeight="1" x14ac:dyDescent="0.3">
      <c r="A224" s="71"/>
      <c r="B224" s="66"/>
      <c r="C224" s="66"/>
      <c r="D224" s="66"/>
      <c r="E224" s="66"/>
      <c r="F224" s="22" t="s">
        <v>722</v>
      </c>
      <c r="G224" s="22">
        <v>1</v>
      </c>
      <c r="H224" s="22" t="s">
        <v>723</v>
      </c>
      <c r="I224" s="22" t="s">
        <v>76</v>
      </c>
      <c r="J224" s="26" t="s">
        <v>724</v>
      </c>
      <c r="K224" s="22" t="s">
        <v>226</v>
      </c>
      <c r="L224" s="54">
        <v>6.1</v>
      </c>
    </row>
    <row r="225" spans="1:12" ht="33" customHeight="1" x14ac:dyDescent="0.3">
      <c r="A225" s="71"/>
      <c r="B225" s="66"/>
      <c r="C225" s="66"/>
      <c r="D225" s="66"/>
      <c r="E225" s="66"/>
      <c r="F225" s="22" t="s">
        <v>725</v>
      </c>
      <c r="G225" s="22">
        <v>10</v>
      </c>
      <c r="H225" s="22" t="s">
        <v>538</v>
      </c>
      <c r="I225" s="22" t="s">
        <v>106</v>
      </c>
      <c r="J225" s="26" t="s">
        <v>726</v>
      </c>
      <c r="K225" s="22" t="s">
        <v>226</v>
      </c>
      <c r="L225" s="54">
        <v>6.1</v>
      </c>
    </row>
    <row r="226" spans="1:12" ht="36" customHeight="1" x14ac:dyDescent="0.3">
      <c r="A226" s="72"/>
      <c r="B226" s="67"/>
      <c r="C226" s="67"/>
      <c r="D226" s="67"/>
      <c r="E226" s="67"/>
      <c r="F226" s="22" t="s">
        <v>727</v>
      </c>
      <c r="G226" s="22">
        <v>3</v>
      </c>
      <c r="H226" s="22" t="s">
        <v>538</v>
      </c>
      <c r="I226" s="22" t="s">
        <v>76</v>
      </c>
      <c r="J226" s="26" t="s">
        <v>728</v>
      </c>
      <c r="K226" s="22" t="s">
        <v>226</v>
      </c>
      <c r="L226" s="54">
        <v>6.1</v>
      </c>
    </row>
    <row r="227" spans="1:12" ht="33" customHeight="1" x14ac:dyDescent="0.3">
      <c r="A227" s="65">
        <f>MAX($A$2:A226)+1</f>
        <v>91</v>
      </c>
      <c r="B227" s="65" t="s">
        <v>729</v>
      </c>
      <c r="C227" s="65" t="s">
        <v>730</v>
      </c>
      <c r="D227" s="65" t="s">
        <v>731</v>
      </c>
      <c r="E227" s="65">
        <v>13398585100</v>
      </c>
      <c r="F227" s="22" t="s">
        <v>732</v>
      </c>
      <c r="G227" s="22">
        <v>10</v>
      </c>
      <c r="H227" s="22" t="s">
        <v>723</v>
      </c>
      <c r="I227" s="22" t="s">
        <v>76</v>
      </c>
      <c r="J227" s="26" t="s">
        <v>733</v>
      </c>
      <c r="K227" s="22" t="s">
        <v>734</v>
      </c>
      <c r="L227" s="54">
        <v>6.1</v>
      </c>
    </row>
    <row r="228" spans="1:12" ht="33" customHeight="1" x14ac:dyDescent="0.3">
      <c r="A228" s="67"/>
      <c r="B228" s="67"/>
      <c r="C228" s="67"/>
      <c r="D228" s="67"/>
      <c r="E228" s="67"/>
      <c r="F228" s="22" t="s">
        <v>735</v>
      </c>
      <c r="G228" s="22">
        <v>10</v>
      </c>
      <c r="H228" s="22" t="s">
        <v>723</v>
      </c>
      <c r="I228" s="22" t="s">
        <v>76</v>
      </c>
      <c r="J228" s="26" t="s">
        <v>733</v>
      </c>
      <c r="K228" s="22" t="s">
        <v>734</v>
      </c>
      <c r="L228" s="54">
        <v>6.1</v>
      </c>
    </row>
    <row r="229" spans="1:12" ht="33" customHeight="1" x14ac:dyDescent="0.3">
      <c r="A229" s="65">
        <f>MAX($A$2:A228)+1</f>
        <v>92</v>
      </c>
      <c r="B229" s="65" t="s">
        <v>736</v>
      </c>
      <c r="C229" s="65" t="s">
        <v>737</v>
      </c>
      <c r="D229" s="65" t="s">
        <v>738</v>
      </c>
      <c r="E229" s="65">
        <v>13339688845</v>
      </c>
      <c r="F229" s="22" t="s">
        <v>739</v>
      </c>
      <c r="G229" s="22">
        <v>5</v>
      </c>
      <c r="H229" s="22" t="s">
        <v>428</v>
      </c>
      <c r="I229" s="22" t="s">
        <v>428</v>
      </c>
      <c r="J229" s="55" t="s">
        <v>740</v>
      </c>
      <c r="K229" s="22" t="s">
        <v>741</v>
      </c>
      <c r="L229" s="54">
        <v>6.1</v>
      </c>
    </row>
    <row r="230" spans="1:12" ht="33" customHeight="1" x14ac:dyDescent="0.3">
      <c r="A230" s="67"/>
      <c r="B230" s="67"/>
      <c r="C230" s="67"/>
      <c r="D230" s="67"/>
      <c r="E230" s="67"/>
      <c r="F230" s="22" t="s">
        <v>305</v>
      </c>
      <c r="G230" s="22">
        <v>5</v>
      </c>
      <c r="H230" s="22" t="s">
        <v>428</v>
      </c>
      <c r="I230" s="22" t="s">
        <v>73</v>
      </c>
      <c r="J230" s="26" t="s">
        <v>742</v>
      </c>
      <c r="K230" s="22" t="s">
        <v>132</v>
      </c>
      <c r="L230" s="54">
        <v>6.1</v>
      </c>
    </row>
    <row r="231" spans="1:12" ht="33" customHeight="1" x14ac:dyDescent="0.3">
      <c r="A231" s="65">
        <f>MAX($A$2:A230)+1</f>
        <v>93</v>
      </c>
      <c r="B231" s="65" t="s">
        <v>743</v>
      </c>
      <c r="C231" s="65" t="s">
        <v>744</v>
      </c>
      <c r="D231" s="65" t="s">
        <v>745</v>
      </c>
      <c r="E231" s="65">
        <v>18768651987</v>
      </c>
      <c r="F231" s="22" t="s">
        <v>746</v>
      </c>
      <c r="G231" s="22">
        <v>6</v>
      </c>
      <c r="H231" s="22" t="s">
        <v>72</v>
      </c>
      <c r="I231" s="22" t="s">
        <v>73</v>
      </c>
      <c r="J231" s="26" t="s">
        <v>747</v>
      </c>
      <c r="K231" s="22" t="s">
        <v>748</v>
      </c>
      <c r="L231" s="54">
        <v>6.1</v>
      </c>
    </row>
    <row r="232" spans="1:12" ht="61.05" customHeight="1" x14ac:dyDescent="0.3">
      <c r="A232" s="67"/>
      <c r="B232" s="67"/>
      <c r="C232" s="67"/>
      <c r="D232" s="67"/>
      <c r="E232" s="67"/>
      <c r="F232" s="22" t="s">
        <v>749</v>
      </c>
      <c r="G232" s="22">
        <v>1</v>
      </c>
      <c r="H232" s="22" t="s">
        <v>72</v>
      </c>
      <c r="I232" s="22" t="s">
        <v>409</v>
      </c>
      <c r="J232" s="26" t="s">
        <v>750</v>
      </c>
      <c r="K232" s="22" t="s">
        <v>59</v>
      </c>
      <c r="L232" s="54">
        <v>6.1</v>
      </c>
    </row>
    <row r="233" spans="1:12" ht="33" customHeight="1" x14ac:dyDescent="0.3">
      <c r="A233" s="65">
        <f>MAX($A$2:A232)+1</f>
        <v>94</v>
      </c>
      <c r="B233" s="65" t="s">
        <v>751</v>
      </c>
      <c r="C233" s="65" t="s">
        <v>719</v>
      </c>
      <c r="D233" s="65" t="s">
        <v>752</v>
      </c>
      <c r="E233" s="65">
        <v>13116361200</v>
      </c>
      <c r="F233" s="22" t="s">
        <v>753</v>
      </c>
      <c r="G233" s="22">
        <v>10</v>
      </c>
      <c r="H233" s="22" t="s">
        <v>396</v>
      </c>
      <c r="I233" s="22" t="s">
        <v>409</v>
      </c>
      <c r="J233" s="26" t="s">
        <v>754</v>
      </c>
      <c r="K233" s="22" t="s">
        <v>734</v>
      </c>
      <c r="L233" s="54">
        <v>6.1</v>
      </c>
    </row>
    <row r="234" spans="1:12" ht="33" customHeight="1" x14ac:dyDescent="0.3">
      <c r="A234" s="67"/>
      <c r="B234" s="67"/>
      <c r="C234" s="67"/>
      <c r="D234" s="67"/>
      <c r="E234" s="67"/>
      <c r="F234" s="22" t="s">
        <v>91</v>
      </c>
      <c r="G234" s="22">
        <v>5</v>
      </c>
      <c r="H234" s="22" t="s">
        <v>428</v>
      </c>
      <c r="I234" s="22" t="s">
        <v>428</v>
      </c>
      <c r="J234" s="26" t="s">
        <v>80</v>
      </c>
      <c r="K234" s="22" t="s">
        <v>132</v>
      </c>
      <c r="L234" s="54">
        <v>6.1</v>
      </c>
    </row>
    <row r="235" spans="1:12" ht="46.05" customHeight="1" x14ac:dyDescent="0.3">
      <c r="A235" s="22">
        <f>MAX($A$2:A234)+1</f>
        <v>95</v>
      </c>
      <c r="B235" s="22" t="s">
        <v>755</v>
      </c>
      <c r="C235" s="22" t="s">
        <v>756</v>
      </c>
      <c r="D235" s="22" t="s">
        <v>757</v>
      </c>
      <c r="E235" s="22">
        <v>18212840681</v>
      </c>
      <c r="F235" s="22" t="s">
        <v>758</v>
      </c>
      <c r="G235" s="22">
        <v>2</v>
      </c>
      <c r="H235" s="22" t="s">
        <v>759</v>
      </c>
      <c r="I235" s="22" t="s">
        <v>73</v>
      </c>
      <c r="J235" s="26" t="s">
        <v>760</v>
      </c>
      <c r="K235" s="22" t="s">
        <v>59</v>
      </c>
      <c r="L235" s="54">
        <v>6.1</v>
      </c>
    </row>
    <row r="236" spans="1:12" ht="92" customHeight="1" x14ac:dyDescent="0.3">
      <c r="A236" s="22">
        <f>MAX($A$2:A235)+1</f>
        <v>96</v>
      </c>
      <c r="B236" s="22" t="s">
        <v>761</v>
      </c>
      <c r="C236" s="22" t="s">
        <v>762</v>
      </c>
      <c r="D236" s="22" t="s">
        <v>763</v>
      </c>
      <c r="E236" s="22">
        <v>15285851807</v>
      </c>
      <c r="F236" s="22" t="s">
        <v>764</v>
      </c>
      <c r="G236" s="22">
        <v>10</v>
      </c>
      <c r="H236" s="22" t="s">
        <v>765</v>
      </c>
      <c r="I236" s="22" t="s">
        <v>428</v>
      </c>
      <c r="J236" s="26" t="s">
        <v>766</v>
      </c>
      <c r="K236" s="22" t="s">
        <v>174</v>
      </c>
      <c r="L236" s="54">
        <v>6.1</v>
      </c>
    </row>
    <row r="237" spans="1:12" ht="33" customHeight="1" x14ac:dyDescent="0.3">
      <c r="A237" s="65">
        <f>MAX($A$2:A236)+1</f>
        <v>97</v>
      </c>
      <c r="B237" s="65" t="s">
        <v>767</v>
      </c>
      <c r="C237" s="65" t="s">
        <v>719</v>
      </c>
      <c r="D237" s="65" t="s">
        <v>768</v>
      </c>
      <c r="E237" s="65">
        <v>13096810567</v>
      </c>
      <c r="F237" s="22" t="s">
        <v>769</v>
      </c>
      <c r="G237" s="22">
        <v>5</v>
      </c>
      <c r="H237" s="22" t="s">
        <v>428</v>
      </c>
      <c r="I237" s="22" t="s">
        <v>428</v>
      </c>
      <c r="J237" s="26" t="s">
        <v>770</v>
      </c>
      <c r="K237" s="22" t="s">
        <v>561</v>
      </c>
      <c r="L237" s="54">
        <v>6.1</v>
      </c>
    </row>
    <row r="238" spans="1:12" ht="48" customHeight="1" x14ac:dyDescent="0.3">
      <c r="A238" s="67"/>
      <c r="B238" s="67"/>
      <c r="C238" s="67"/>
      <c r="D238" s="67"/>
      <c r="E238" s="67"/>
      <c r="F238" s="22" t="s">
        <v>771</v>
      </c>
      <c r="G238" s="22">
        <v>5</v>
      </c>
      <c r="H238" s="22" t="s">
        <v>428</v>
      </c>
      <c r="I238" s="22" t="s">
        <v>428</v>
      </c>
      <c r="J238" s="26" t="s">
        <v>772</v>
      </c>
      <c r="K238" s="22" t="s">
        <v>561</v>
      </c>
      <c r="L238" s="54">
        <v>6.1</v>
      </c>
    </row>
    <row r="239" spans="1:12" ht="30" customHeight="1" x14ac:dyDescent="0.3">
      <c r="A239" s="65">
        <f>MAX($A$2:A238)+1</f>
        <v>98</v>
      </c>
      <c r="B239" s="65" t="s">
        <v>773</v>
      </c>
      <c r="C239" s="65" t="s">
        <v>719</v>
      </c>
      <c r="D239" s="65" t="s">
        <v>774</v>
      </c>
      <c r="E239" s="65">
        <v>18083685502</v>
      </c>
      <c r="F239" s="22" t="s">
        <v>775</v>
      </c>
      <c r="G239" s="22">
        <v>3</v>
      </c>
      <c r="H239" s="22" t="s">
        <v>428</v>
      </c>
      <c r="I239" s="22" t="s">
        <v>428</v>
      </c>
      <c r="J239" s="26" t="s">
        <v>776</v>
      </c>
      <c r="K239" s="22" t="s">
        <v>777</v>
      </c>
      <c r="L239" s="54">
        <v>6.1</v>
      </c>
    </row>
    <row r="240" spans="1:12" ht="33" customHeight="1" x14ac:dyDescent="0.3">
      <c r="A240" s="67"/>
      <c r="B240" s="67"/>
      <c r="C240" s="67"/>
      <c r="D240" s="67"/>
      <c r="E240" s="67"/>
      <c r="F240" s="22" t="s">
        <v>778</v>
      </c>
      <c r="G240" s="22">
        <v>3</v>
      </c>
      <c r="H240" s="22" t="s">
        <v>428</v>
      </c>
      <c r="I240" s="22" t="s">
        <v>428</v>
      </c>
      <c r="J240" s="26" t="s">
        <v>779</v>
      </c>
      <c r="K240" s="22" t="s">
        <v>777</v>
      </c>
      <c r="L240" s="54">
        <v>6.1</v>
      </c>
    </row>
    <row r="241" spans="1:12" ht="43.05" customHeight="1" x14ac:dyDescent="0.3">
      <c r="A241" s="65">
        <f>MAX($A$2:A240)+1</f>
        <v>99</v>
      </c>
      <c r="B241" s="65" t="s">
        <v>780</v>
      </c>
      <c r="C241" s="65" t="s">
        <v>719</v>
      </c>
      <c r="D241" s="65" t="s">
        <v>781</v>
      </c>
      <c r="E241" s="65">
        <v>19908584321</v>
      </c>
      <c r="F241" s="22" t="s">
        <v>782</v>
      </c>
      <c r="G241" s="22">
        <v>2</v>
      </c>
      <c r="H241" s="22" t="s">
        <v>428</v>
      </c>
      <c r="I241" s="22" t="s">
        <v>428</v>
      </c>
      <c r="J241" s="26" t="s">
        <v>783</v>
      </c>
      <c r="K241" s="22" t="s">
        <v>226</v>
      </c>
      <c r="L241" s="54">
        <v>6.1</v>
      </c>
    </row>
    <row r="242" spans="1:12" ht="47" customHeight="1" x14ac:dyDescent="0.3">
      <c r="A242" s="67"/>
      <c r="B242" s="67"/>
      <c r="C242" s="67"/>
      <c r="D242" s="67"/>
      <c r="E242" s="67"/>
      <c r="F242" s="22" t="s">
        <v>784</v>
      </c>
      <c r="G242" s="22">
        <v>3</v>
      </c>
      <c r="H242" s="22" t="s">
        <v>428</v>
      </c>
      <c r="I242" s="22" t="s">
        <v>428</v>
      </c>
      <c r="J242" s="26" t="s">
        <v>785</v>
      </c>
      <c r="K242" s="22" t="s">
        <v>748</v>
      </c>
      <c r="L242" s="54">
        <v>6.1</v>
      </c>
    </row>
    <row r="243" spans="1:12" ht="33" customHeight="1" x14ac:dyDescent="0.3">
      <c r="A243" s="65">
        <f>MAX($A$2:A242)+1</f>
        <v>100</v>
      </c>
      <c r="B243" s="65" t="s">
        <v>786</v>
      </c>
      <c r="C243" s="65" t="s">
        <v>719</v>
      </c>
      <c r="D243" s="65" t="s">
        <v>787</v>
      </c>
      <c r="E243" s="65">
        <v>15008178828</v>
      </c>
      <c r="F243" s="22" t="s">
        <v>788</v>
      </c>
      <c r="G243" s="22">
        <v>2</v>
      </c>
      <c r="H243" s="22" t="s">
        <v>789</v>
      </c>
      <c r="I243" s="22" t="s">
        <v>73</v>
      </c>
      <c r="J243" s="26" t="s">
        <v>790</v>
      </c>
      <c r="K243" s="22" t="s">
        <v>171</v>
      </c>
      <c r="L243" s="54">
        <v>6.1</v>
      </c>
    </row>
    <row r="244" spans="1:12" ht="45" customHeight="1" x14ac:dyDescent="0.3">
      <c r="A244" s="67"/>
      <c r="B244" s="67"/>
      <c r="C244" s="67"/>
      <c r="D244" s="67"/>
      <c r="E244" s="67"/>
      <c r="F244" s="22" t="s">
        <v>791</v>
      </c>
      <c r="G244" s="22">
        <v>6</v>
      </c>
      <c r="H244" s="22" t="s">
        <v>457</v>
      </c>
      <c r="I244" s="22" t="s">
        <v>76</v>
      </c>
      <c r="J244" s="26" t="s">
        <v>792</v>
      </c>
      <c r="K244" s="22" t="s">
        <v>793</v>
      </c>
      <c r="L244" s="54">
        <v>6.1</v>
      </c>
    </row>
    <row r="245" spans="1:12" ht="38" customHeight="1" x14ac:dyDescent="0.3">
      <c r="A245" s="35">
        <f>MAX($A$2:A244)+1</f>
        <v>101</v>
      </c>
      <c r="B245" s="35" t="s">
        <v>794</v>
      </c>
      <c r="C245" s="22" t="s">
        <v>795</v>
      </c>
      <c r="D245" s="35" t="s">
        <v>796</v>
      </c>
      <c r="E245" s="35">
        <v>18585789993</v>
      </c>
      <c r="F245" s="35" t="s">
        <v>797</v>
      </c>
      <c r="G245" s="35">
        <v>10</v>
      </c>
      <c r="H245" s="35" t="s">
        <v>538</v>
      </c>
      <c r="I245" s="22" t="s">
        <v>488</v>
      </c>
      <c r="J245" s="56" t="s">
        <v>798</v>
      </c>
      <c r="K245" s="35" t="s">
        <v>799</v>
      </c>
      <c r="L245" s="57">
        <v>6.1</v>
      </c>
    </row>
    <row r="246" spans="1:12" ht="33" customHeight="1" x14ac:dyDescent="0.3">
      <c r="A246" s="24" t="s">
        <v>800</v>
      </c>
      <c r="D246"/>
    </row>
    <row r="247" spans="1:12" ht="33" customHeight="1" x14ac:dyDescent="0.3"/>
    <row r="248" spans="1:12" ht="33" customHeight="1" x14ac:dyDescent="0.3"/>
    <row r="249" spans="1:12" ht="33" customHeight="1" x14ac:dyDescent="0.3"/>
    <row r="250" spans="1:12" ht="33" customHeight="1" x14ac:dyDescent="0.3"/>
    <row r="251" spans="1:12" ht="33" customHeight="1" x14ac:dyDescent="0.3"/>
    <row r="252" spans="1:12" ht="33" customHeight="1" x14ac:dyDescent="0.3"/>
    <row r="253" spans="1:12" ht="33" customHeight="1" x14ac:dyDescent="0.3"/>
    <row r="254" spans="1:12" ht="33" customHeight="1" x14ac:dyDescent="0.3"/>
    <row r="255" spans="1:12" ht="33" customHeight="1" x14ac:dyDescent="0.3"/>
    <row r="256" spans="1:12" ht="33" customHeight="1" x14ac:dyDescent="0.3"/>
    <row r="257" ht="33" customHeight="1" x14ac:dyDescent="0.3"/>
    <row r="258" ht="33" customHeight="1" x14ac:dyDescent="0.3"/>
    <row r="259" ht="33" customHeight="1" x14ac:dyDescent="0.3"/>
    <row r="260" ht="33" customHeight="1" x14ac:dyDescent="0.3"/>
    <row r="261" ht="33" customHeight="1" x14ac:dyDescent="0.3"/>
    <row r="262" ht="33" customHeight="1" x14ac:dyDescent="0.3"/>
    <row r="263" ht="33" customHeight="1" x14ac:dyDescent="0.3"/>
    <row r="264" ht="33" customHeight="1" x14ac:dyDescent="0.3"/>
    <row r="265" ht="33" customHeight="1" x14ac:dyDescent="0.3"/>
    <row r="266" ht="33" customHeight="1" x14ac:dyDescent="0.3"/>
    <row r="267" ht="33" customHeight="1" x14ac:dyDescent="0.3"/>
    <row r="268" ht="33" customHeight="1" x14ac:dyDescent="0.3"/>
    <row r="269" ht="33" customHeight="1" x14ac:dyDescent="0.3"/>
    <row r="270" ht="33" customHeight="1" x14ac:dyDescent="0.3"/>
    <row r="271" ht="33" customHeight="1" x14ac:dyDescent="0.3"/>
  </sheetData>
  <mergeCells count="376">
    <mergeCell ref="A1:L1"/>
    <mergeCell ref="H2:J2"/>
    <mergeCell ref="A2:A3"/>
    <mergeCell ref="A5:A10"/>
    <mergeCell ref="A11:A12"/>
    <mergeCell ref="A14:A16"/>
    <mergeCell ref="A17:A18"/>
    <mergeCell ref="A19:A23"/>
    <mergeCell ref="A24:A25"/>
    <mergeCell ref="F2:F3"/>
    <mergeCell ref="G2:G3"/>
    <mergeCell ref="A26:A28"/>
    <mergeCell ref="A30:A31"/>
    <mergeCell ref="A32:A36"/>
    <mergeCell ref="A37:A39"/>
    <mergeCell ref="A42:A50"/>
    <mergeCell ref="A51:A57"/>
    <mergeCell ref="A58:A59"/>
    <mergeCell ref="A60:A62"/>
    <mergeCell ref="A64:A65"/>
    <mergeCell ref="A67:A72"/>
    <mergeCell ref="A73:A75"/>
    <mergeCell ref="A77:A78"/>
    <mergeCell ref="A79:A86"/>
    <mergeCell ref="A87:A89"/>
    <mergeCell ref="A90:A91"/>
    <mergeCell ref="A92:A93"/>
    <mergeCell ref="A95:A96"/>
    <mergeCell ref="A97:A99"/>
    <mergeCell ref="A100:A103"/>
    <mergeCell ref="A106:A113"/>
    <mergeCell ref="A114:A117"/>
    <mergeCell ref="A118:A119"/>
    <mergeCell ref="A120:A124"/>
    <mergeCell ref="A125:A127"/>
    <mergeCell ref="A128:A131"/>
    <mergeCell ref="A132:A136"/>
    <mergeCell ref="A138:A140"/>
    <mergeCell ref="A141:A143"/>
    <mergeCell ref="A145:A146"/>
    <mergeCell ref="A147:A150"/>
    <mergeCell ref="A151:A153"/>
    <mergeCell ref="A154:A155"/>
    <mergeCell ref="A157:A158"/>
    <mergeCell ref="A159:A161"/>
    <mergeCell ref="A164:A170"/>
    <mergeCell ref="A172:A173"/>
    <mergeCell ref="A176:A180"/>
    <mergeCell ref="A181:A182"/>
    <mergeCell ref="A183:A184"/>
    <mergeCell ref="A190:A191"/>
    <mergeCell ref="A193:A194"/>
    <mergeCell ref="A197:A198"/>
    <mergeCell ref="A199:A200"/>
    <mergeCell ref="A202:A203"/>
    <mergeCell ref="A208:A211"/>
    <mergeCell ref="A213:A215"/>
    <mergeCell ref="A216:A217"/>
    <mergeCell ref="A218:A220"/>
    <mergeCell ref="A223:A226"/>
    <mergeCell ref="A227:A228"/>
    <mergeCell ref="A229:A230"/>
    <mergeCell ref="A231:A232"/>
    <mergeCell ref="A233:A234"/>
    <mergeCell ref="A237:A238"/>
    <mergeCell ref="A239:A240"/>
    <mergeCell ref="A241:A242"/>
    <mergeCell ref="A243:A244"/>
    <mergeCell ref="B2:B3"/>
    <mergeCell ref="B5:B10"/>
    <mergeCell ref="B11:B12"/>
    <mergeCell ref="B14:B16"/>
    <mergeCell ref="B17:B18"/>
    <mergeCell ref="B19:B23"/>
    <mergeCell ref="B24:B25"/>
    <mergeCell ref="B26:B28"/>
    <mergeCell ref="B30:B31"/>
    <mergeCell ref="B32:B36"/>
    <mergeCell ref="B37:B39"/>
    <mergeCell ref="B42:B50"/>
    <mergeCell ref="B51:B57"/>
    <mergeCell ref="B58:B59"/>
    <mergeCell ref="B60:B62"/>
    <mergeCell ref="B64:B65"/>
    <mergeCell ref="B67:B72"/>
    <mergeCell ref="B73:B75"/>
    <mergeCell ref="B77:B78"/>
    <mergeCell ref="B79:B86"/>
    <mergeCell ref="B87:B89"/>
    <mergeCell ref="B90:B91"/>
    <mergeCell ref="B92:B93"/>
    <mergeCell ref="B95:B96"/>
    <mergeCell ref="B97:B99"/>
    <mergeCell ref="B100:B103"/>
    <mergeCell ref="B106:B113"/>
    <mergeCell ref="B114:B117"/>
    <mergeCell ref="B118:B119"/>
    <mergeCell ref="B120:B124"/>
    <mergeCell ref="B125:B127"/>
    <mergeCell ref="B128:B131"/>
    <mergeCell ref="B132:B136"/>
    <mergeCell ref="B138:B140"/>
    <mergeCell ref="B141:B143"/>
    <mergeCell ref="B145:B146"/>
    <mergeCell ref="B147:B150"/>
    <mergeCell ref="B151:B153"/>
    <mergeCell ref="B154:B155"/>
    <mergeCell ref="B157:B158"/>
    <mergeCell ref="B159:B161"/>
    <mergeCell ref="B164:B170"/>
    <mergeCell ref="B172:B173"/>
    <mergeCell ref="B176:B180"/>
    <mergeCell ref="B181:B182"/>
    <mergeCell ref="B183:B184"/>
    <mergeCell ref="B190:B191"/>
    <mergeCell ref="B193:B194"/>
    <mergeCell ref="B197:B198"/>
    <mergeCell ref="B199:B200"/>
    <mergeCell ref="B202:B203"/>
    <mergeCell ref="B208:B211"/>
    <mergeCell ref="B213:B215"/>
    <mergeCell ref="B216:B217"/>
    <mergeCell ref="B218:B220"/>
    <mergeCell ref="B223:B226"/>
    <mergeCell ref="B227:B228"/>
    <mergeCell ref="B229:B230"/>
    <mergeCell ref="B231:B232"/>
    <mergeCell ref="B233:B234"/>
    <mergeCell ref="B237:B238"/>
    <mergeCell ref="B239:B240"/>
    <mergeCell ref="B241:B242"/>
    <mergeCell ref="B243:B244"/>
    <mergeCell ref="C2:C3"/>
    <mergeCell ref="C5:C10"/>
    <mergeCell ref="C11:C12"/>
    <mergeCell ref="C14:C16"/>
    <mergeCell ref="C17:C18"/>
    <mergeCell ref="C19:C23"/>
    <mergeCell ref="C24:C25"/>
    <mergeCell ref="C26:C28"/>
    <mergeCell ref="C30:C31"/>
    <mergeCell ref="C32:C36"/>
    <mergeCell ref="C37:C39"/>
    <mergeCell ref="C42:C50"/>
    <mergeCell ref="C51:C57"/>
    <mergeCell ref="C58:C59"/>
    <mergeCell ref="C60:C62"/>
    <mergeCell ref="C64:C65"/>
    <mergeCell ref="C67:C72"/>
    <mergeCell ref="C73:C75"/>
    <mergeCell ref="C77:C78"/>
    <mergeCell ref="C79:C86"/>
    <mergeCell ref="C87:C89"/>
    <mergeCell ref="C90:C91"/>
    <mergeCell ref="C92:C93"/>
    <mergeCell ref="C95:C96"/>
    <mergeCell ref="C97:C99"/>
    <mergeCell ref="C100:C103"/>
    <mergeCell ref="C106:C113"/>
    <mergeCell ref="C114:C117"/>
    <mergeCell ref="C118:C119"/>
    <mergeCell ref="C120:C124"/>
    <mergeCell ref="C125:C127"/>
    <mergeCell ref="C128:C131"/>
    <mergeCell ref="C132:C136"/>
    <mergeCell ref="C138:C140"/>
    <mergeCell ref="C141:C143"/>
    <mergeCell ref="C145:C146"/>
    <mergeCell ref="C147:C150"/>
    <mergeCell ref="C151:C153"/>
    <mergeCell ref="C154:C155"/>
    <mergeCell ref="C157:C158"/>
    <mergeCell ref="C159:C161"/>
    <mergeCell ref="C164:C170"/>
    <mergeCell ref="C172:C173"/>
    <mergeCell ref="C176:C180"/>
    <mergeCell ref="C181:C182"/>
    <mergeCell ref="C183:C184"/>
    <mergeCell ref="C190:C191"/>
    <mergeCell ref="C193:C194"/>
    <mergeCell ref="C197:C198"/>
    <mergeCell ref="C199:C200"/>
    <mergeCell ref="C202:C203"/>
    <mergeCell ref="C208:C211"/>
    <mergeCell ref="C213:C215"/>
    <mergeCell ref="C216:C217"/>
    <mergeCell ref="C218:C220"/>
    <mergeCell ref="C223:C226"/>
    <mergeCell ref="C227:C228"/>
    <mergeCell ref="C229:C230"/>
    <mergeCell ref="C231:C232"/>
    <mergeCell ref="C233:C234"/>
    <mergeCell ref="C237:C238"/>
    <mergeCell ref="C239:C240"/>
    <mergeCell ref="C241:C242"/>
    <mergeCell ref="C243:C244"/>
    <mergeCell ref="D2:D3"/>
    <mergeCell ref="D6:D10"/>
    <mergeCell ref="D11:D12"/>
    <mergeCell ref="D14:D16"/>
    <mergeCell ref="D17:D18"/>
    <mergeCell ref="D19:D23"/>
    <mergeCell ref="D24:D25"/>
    <mergeCell ref="D26:D28"/>
    <mergeCell ref="D30:D31"/>
    <mergeCell ref="D32:D36"/>
    <mergeCell ref="D37:D39"/>
    <mergeCell ref="D42:D50"/>
    <mergeCell ref="D51:D57"/>
    <mergeCell ref="D58:D59"/>
    <mergeCell ref="D60:D62"/>
    <mergeCell ref="D64:D65"/>
    <mergeCell ref="D67:D72"/>
    <mergeCell ref="D73:D75"/>
    <mergeCell ref="D77:D78"/>
    <mergeCell ref="D79:D86"/>
    <mergeCell ref="D87:D89"/>
    <mergeCell ref="D90:D91"/>
    <mergeCell ref="D92:D93"/>
    <mergeCell ref="D95:D96"/>
    <mergeCell ref="D97:D99"/>
    <mergeCell ref="D100:D103"/>
    <mergeCell ref="D106:D113"/>
    <mergeCell ref="D114:D117"/>
    <mergeCell ref="D118:D119"/>
    <mergeCell ref="D120:D124"/>
    <mergeCell ref="D125:D127"/>
    <mergeCell ref="D128:D131"/>
    <mergeCell ref="D132:D136"/>
    <mergeCell ref="D138:D140"/>
    <mergeCell ref="D141:D143"/>
    <mergeCell ref="D145:D146"/>
    <mergeCell ref="D147:D150"/>
    <mergeCell ref="D151:D153"/>
    <mergeCell ref="D154:D155"/>
    <mergeCell ref="D157:D158"/>
    <mergeCell ref="D159:D161"/>
    <mergeCell ref="D164:D170"/>
    <mergeCell ref="D172:D173"/>
    <mergeCell ref="D176:D180"/>
    <mergeCell ref="D181:D182"/>
    <mergeCell ref="D183:D184"/>
    <mergeCell ref="D190:D191"/>
    <mergeCell ref="D193:D194"/>
    <mergeCell ref="D197:D198"/>
    <mergeCell ref="D199:D200"/>
    <mergeCell ref="D202:D203"/>
    <mergeCell ref="D208:D211"/>
    <mergeCell ref="D213:D215"/>
    <mergeCell ref="D216:D217"/>
    <mergeCell ref="D218:D220"/>
    <mergeCell ref="D223:D226"/>
    <mergeCell ref="D227:D228"/>
    <mergeCell ref="D229:D230"/>
    <mergeCell ref="D231:D232"/>
    <mergeCell ref="D233:D234"/>
    <mergeCell ref="D237:D238"/>
    <mergeCell ref="D239:D240"/>
    <mergeCell ref="D241:D242"/>
    <mergeCell ref="D243:D244"/>
    <mergeCell ref="E2:E3"/>
    <mergeCell ref="E6:E10"/>
    <mergeCell ref="E11:E12"/>
    <mergeCell ref="E14:E16"/>
    <mergeCell ref="E17:E18"/>
    <mergeCell ref="E19:E23"/>
    <mergeCell ref="E24:E25"/>
    <mergeCell ref="E26:E28"/>
    <mergeCell ref="E30:E31"/>
    <mergeCell ref="E32:E36"/>
    <mergeCell ref="E37:E39"/>
    <mergeCell ref="E42:E50"/>
    <mergeCell ref="E51:E57"/>
    <mergeCell ref="E58:E59"/>
    <mergeCell ref="E60:E62"/>
    <mergeCell ref="E67:E72"/>
    <mergeCell ref="E73:E75"/>
    <mergeCell ref="E77:E78"/>
    <mergeCell ref="E79:E86"/>
    <mergeCell ref="E87:E89"/>
    <mergeCell ref="E90:E91"/>
    <mergeCell ref="E92:E93"/>
    <mergeCell ref="E95:E96"/>
    <mergeCell ref="E97:E99"/>
    <mergeCell ref="E100:E103"/>
    <mergeCell ref="E106:E113"/>
    <mergeCell ref="E114:E117"/>
    <mergeCell ref="E118:E119"/>
    <mergeCell ref="E120:E124"/>
    <mergeCell ref="E125:E127"/>
    <mergeCell ref="E128:E131"/>
    <mergeCell ref="E132:E136"/>
    <mergeCell ref="E138:E140"/>
    <mergeCell ref="E141:E143"/>
    <mergeCell ref="E145:E146"/>
    <mergeCell ref="E147:E150"/>
    <mergeCell ref="E151:E153"/>
    <mergeCell ref="E154:E155"/>
    <mergeCell ref="E157:E158"/>
    <mergeCell ref="E159:E161"/>
    <mergeCell ref="E164:E170"/>
    <mergeCell ref="E172:E173"/>
    <mergeCell ref="E176:E180"/>
    <mergeCell ref="E181:E182"/>
    <mergeCell ref="E183:E184"/>
    <mergeCell ref="E190:E191"/>
    <mergeCell ref="E193:E194"/>
    <mergeCell ref="E197:E198"/>
    <mergeCell ref="E199:E200"/>
    <mergeCell ref="E202:E203"/>
    <mergeCell ref="E208:E211"/>
    <mergeCell ref="E213:E215"/>
    <mergeCell ref="E216:E217"/>
    <mergeCell ref="E218:E220"/>
    <mergeCell ref="E223:E226"/>
    <mergeCell ref="E227:E228"/>
    <mergeCell ref="E229:E230"/>
    <mergeCell ref="E231:E232"/>
    <mergeCell ref="E233:E234"/>
    <mergeCell ref="E237:E238"/>
    <mergeCell ref="E239:E240"/>
    <mergeCell ref="E241:E242"/>
    <mergeCell ref="E243:E244"/>
    <mergeCell ref="J79:J86"/>
    <mergeCell ref="K2:K3"/>
    <mergeCell ref="L2:L3"/>
    <mergeCell ref="L5:L10"/>
    <mergeCell ref="L11:L12"/>
    <mergeCell ref="L14:L16"/>
    <mergeCell ref="L17:L18"/>
    <mergeCell ref="L19:L23"/>
    <mergeCell ref="L24:L25"/>
    <mergeCell ref="L26:L28"/>
    <mergeCell ref="L30:L31"/>
    <mergeCell ref="L32:L36"/>
    <mergeCell ref="L37:L39"/>
    <mergeCell ref="L42:L50"/>
    <mergeCell ref="L51:L57"/>
    <mergeCell ref="L58:L59"/>
    <mergeCell ref="L60:L62"/>
    <mergeCell ref="L64:L65"/>
    <mergeCell ref="L67:L72"/>
    <mergeCell ref="L73:L75"/>
    <mergeCell ref="L77:L78"/>
    <mergeCell ref="L79:L86"/>
    <mergeCell ref="L87:L89"/>
    <mergeCell ref="L90:L91"/>
    <mergeCell ref="L92:L93"/>
    <mergeCell ref="L95:L96"/>
    <mergeCell ref="L97:L99"/>
    <mergeCell ref="L100:L103"/>
    <mergeCell ref="L106:L113"/>
    <mergeCell ref="L114:L117"/>
    <mergeCell ref="L118:L119"/>
    <mergeCell ref="L120:L124"/>
    <mergeCell ref="L125:L127"/>
    <mergeCell ref="L128:L131"/>
    <mergeCell ref="L132:L136"/>
    <mergeCell ref="L138:L140"/>
    <mergeCell ref="L141:L143"/>
    <mergeCell ref="L145:L146"/>
    <mergeCell ref="L147:L150"/>
    <mergeCell ref="L151:L153"/>
    <mergeCell ref="L193:L194"/>
    <mergeCell ref="L197:L198"/>
    <mergeCell ref="L199:L200"/>
    <mergeCell ref="L202:L203"/>
    <mergeCell ref="L154:L155"/>
    <mergeCell ref="L157:L158"/>
    <mergeCell ref="L159:L161"/>
    <mergeCell ref="L164:L170"/>
    <mergeCell ref="L172:L173"/>
    <mergeCell ref="L176:L180"/>
    <mergeCell ref="L181:L182"/>
    <mergeCell ref="L183:L184"/>
    <mergeCell ref="L190:L191"/>
  </mergeCells>
  <phoneticPr fontId="21" type="noConversion"/>
  <pageMargins left="0.47222222222222199" right="0.31458333333333299" top="0.47222222222222199" bottom="0.43263888888888902" header="0.29861111111111099" footer="0.29861111111111099"/>
  <pageSetup paperSize="9" scale="78" fitToHeight="0" orientation="landscape" r:id="rId1"/>
  <rowBreaks count="12" manualBreakCount="12">
    <brk id="18" max="16383" man="1"/>
    <brk id="41" max="11" man="1"/>
    <brk id="50" max="16383" man="1"/>
    <brk id="59" max="11" man="1"/>
    <brk id="78" max="11" man="1"/>
    <brk id="96" max="11" man="1"/>
    <brk id="119" max="11" man="1"/>
    <brk id="140" max="11" man="1"/>
    <brk id="158" max="11" man="1"/>
    <brk id="174" max="11" man="1"/>
    <brk id="194" max="11" man="1"/>
    <brk id="211" max="11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" customWidth="1"/>
    <col min="2" max="2" width="19.59765625" customWidth="1"/>
    <col min="5" max="5" width="11.3984375" customWidth="1"/>
    <col min="6" max="6" width="13" customWidth="1"/>
    <col min="10" max="10" width="32.59765625" customWidth="1"/>
    <col min="11" max="11" width="21" customWidth="1"/>
  </cols>
  <sheetData>
    <row r="1" spans="1:12" ht="23.65" x14ac:dyDescent="0.3">
      <c r="A1" s="94" t="s">
        <v>801</v>
      </c>
      <c r="B1" s="94"/>
      <c r="C1" s="94"/>
      <c r="D1" s="94"/>
      <c r="E1" s="94"/>
      <c r="F1" s="94"/>
      <c r="G1" s="94"/>
      <c r="H1" s="94"/>
      <c r="I1" s="94"/>
      <c r="J1" s="94"/>
      <c r="K1" s="95"/>
      <c r="L1" s="94"/>
    </row>
    <row r="2" spans="1:12" ht="14.25" x14ac:dyDescent="0.3">
      <c r="A2" s="85" t="s">
        <v>1</v>
      </c>
      <c r="B2" s="85" t="s">
        <v>2</v>
      </c>
      <c r="C2" s="85" t="s">
        <v>3</v>
      </c>
      <c r="D2" s="85" t="s">
        <v>4</v>
      </c>
      <c r="E2" s="85" t="s">
        <v>5</v>
      </c>
      <c r="F2" s="85" t="s">
        <v>6</v>
      </c>
      <c r="G2" s="87" t="s">
        <v>7</v>
      </c>
      <c r="H2" s="87" t="s">
        <v>13</v>
      </c>
      <c r="I2" s="87"/>
      <c r="J2" s="87"/>
      <c r="K2" s="87" t="s">
        <v>9</v>
      </c>
      <c r="L2" s="87" t="s">
        <v>10</v>
      </c>
    </row>
    <row r="3" spans="1:12" ht="21" customHeight="1" x14ac:dyDescent="0.3">
      <c r="A3" s="86"/>
      <c r="B3" s="86"/>
      <c r="C3" s="86"/>
      <c r="D3" s="86"/>
      <c r="E3" s="86"/>
      <c r="F3" s="86"/>
      <c r="G3" s="87"/>
      <c r="H3" s="32" t="s">
        <v>11</v>
      </c>
      <c r="I3" s="31" t="s">
        <v>12</v>
      </c>
      <c r="J3" s="31" t="s">
        <v>13</v>
      </c>
      <c r="K3" s="87"/>
      <c r="L3" s="87"/>
    </row>
    <row r="4" spans="1:12" s="30" customFormat="1" ht="23" customHeight="1" x14ac:dyDescent="0.3">
      <c r="A4" s="60">
        <v>1</v>
      </c>
      <c r="B4" s="91" t="s">
        <v>802</v>
      </c>
      <c r="C4" s="88" t="s">
        <v>15</v>
      </c>
      <c r="D4" s="88" t="s">
        <v>803</v>
      </c>
      <c r="E4" s="88">
        <v>13984615019</v>
      </c>
      <c r="F4" s="21" t="s">
        <v>804</v>
      </c>
      <c r="G4" s="34">
        <v>50</v>
      </c>
      <c r="H4" s="21" t="s">
        <v>805</v>
      </c>
      <c r="I4" s="36"/>
      <c r="J4" s="37" t="s">
        <v>806</v>
      </c>
      <c r="K4" s="34" t="s">
        <v>160</v>
      </c>
      <c r="L4" s="98">
        <v>43991</v>
      </c>
    </row>
    <row r="5" spans="1:12" s="30" customFormat="1" ht="23" customHeight="1" x14ac:dyDescent="0.3">
      <c r="A5" s="60"/>
      <c r="B5" s="92"/>
      <c r="C5" s="89"/>
      <c r="D5" s="89"/>
      <c r="E5" s="89"/>
      <c r="F5" s="21" t="s">
        <v>807</v>
      </c>
      <c r="G5" s="34">
        <v>10</v>
      </c>
      <c r="H5" s="21" t="s">
        <v>805</v>
      </c>
      <c r="I5" s="36"/>
      <c r="J5" s="37" t="s">
        <v>808</v>
      </c>
      <c r="K5" s="34" t="s">
        <v>160</v>
      </c>
      <c r="L5" s="99"/>
    </row>
    <row r="6" spans="1:12" s="30" customFormat="1" ht="23" customHeight="1" x14ac:dyDescent="0.3">
      <c r="A6" s="60"/>
      <c r="B6" s="92"/>
      <c r="C6" s="89"/>
      <c r="D6" s="89"/>
      <c r="E6" s="89"/>
      <c r="F6" s="21" t="s">
        <v>809</v>
      </c>
      <c r="G6" s="34">
        <v>6</v>
      </c>
      <c r="H6" s="21" t="s">
        <v>805</v>
      </c>
      <c r="I6" s="36"/>
      <c r="J6" s="37" t="s">
        <v>810</v>
      </c>
      <c r="K6" s="34" t="s">
        <v>160</v>
      </c>
      <c r="L6" s="99"/>
    </row>
    <row r="7" spans="1:12" s="30" customFormat="1" ht="23" customHeight="1" x14ac:dyDescent="0.3">
      <c r="A7" s="60"/>
      <c r="B7" s="92"/>
      <c r="C7" s="89"/>
      <c r="D7" s="89"/>
      <c r="E7" s="89"/>
      <c r="F7" s="21" t="s">
        <v>811</v>
      </c>
      <c r="G7" s="34">
        <v>30</v>
      </c>
      <c r="H7" s="21" t="s">
        <v>805</v>
      </c>
      <c r="I7" s="36"/>
      <c r="J7" s="37" t="s">
        <v>810</v>
      </c>
      <c r="K7" s="34" t="s">
        <v>812</v>
      </c>
      <c r="L7" s="99"/>
    </row>
    <row r="8" spans="1:12" s="30" customFormat="1" ht="23" customHeight="1" x14ac:dyDescent="0.3">
      <c r="A8" s="60"/>
      <c r="B8" s="92"/>
      <c r="C8" s="89"/>
      <c r="D8" s="89"/>
      <c r="E8" s="89"/>
      <c r="F8" s="21" t="s">
        <v>813</v>
      </c>
      <c r="G8" s="34">
        <v>20</v>
      </c>
      <c r="H8" s="21" t="s">
        <v>455</v>
      </c>
      <c r="I8" s="36"/>
      <c r="J8" s="37" t="s">
        <v>814</v>
      </c>
      <c r="K8" s="34" t="s">
        <v>192</v>
      </c>
      <c r="L8" s="99"/>
    </row>
    <row r="9" spans="1:12" s="30" customFormat="1" ht="23" customHeight="1" x14ac:dyDescent="0.3">
      <c r="A9" s="60"/>
      <c r="B9" s="93"/>
      <c r="C9" s="90"/>
      <c r="D9" s="90"/>
      <c r="E9" s="90"/>
      <c r="F9" s="21" t="s">
        <v>815</v>
      </c>
      <c r="G9" s="34">
        <v>5</v>
      </c>
      <c r="H9" s="21" t="s">
        <v>57</v>
      </c>
      <c r="I9" s="36"/>
      <c r="J9" s="37" t="s">
        <v>816</v>
      </c>
      <c r="K9" s="34" t="s">
        <v>160</v>
      </c>
      <c r="L9" s="100"/>
    </row>
    <row r="10" spans="1:12" s="30" customFormat="1" ht="79.05" customHeight="1" x14ac:dyDescent="0.3">
      <c r="A10" s="33">
        <v>2</v>
      </c>
      <c r="B10" s="21" t="s">
        <v>817</v>
      </c>
      <c r="C10" s="21"/>
      <c r="D10" s="21" t="s">
        <v>818</v>
      </c>
      <c r="E10" s="58" t="s">
        <v>819</v>
      </c>
      <c r="F10" s="21" t="s">
        <v>820</v>
      </c>
      <c r="G10" s="21">
        <v>50</v>
      </c>
      <c r="H10" s="21"/>
      <c r="I10" s="36"/>
      <c r="J10" s="38" t="s">
        <v>821</v>
      </c>
      <c r="K10" s="39" t="s">
        <v>822</v>
      </c>
      <c r="L10" s="40">
        <v>43991</v>
      </c>
    </row>
    <row r="11" spans="1:12" s="30" customFormat="1" ht="38" customHeight="1" x14ac:dyDescent="0.3">
      <c r="A11" s="33">
        <v>3</v>
      </c>
      <c r="B11" s="21" t="s">
        <v>823</v>
      </c>
      <c r="C11" s="21"/>
      <c r="D11" s="21" t="s">
        <v>824</v>
      </c>
      <c r="E11" s="21">
        <v>13312393156</v>
      </c>
      <c r="F11" s="21" t="s">
        <v>62</v>
      </c>
      <c r="G11" s="21">
        <v>5</v>
      </c>
      <c r="H11" s="21"/>
      <c r="I11" s="21" t="s">
        <v>76</v>
      </c>
      <c r="J11" s="21" t="s">
        <v>225</v>
      </c>
      <c r="K11" s="39" t="s">
        <v>825</v>
      </c>
      <c r="L11" s="40">
        <v>43991</v>
      </c>
    </row>
    <row r="12" spans="1:12" ht="29" customHeight="1" x14ac:dyDescent="0.3">
      <c r="A12" s="96">
        <v>4</v>
      </c>
      <c r="B12" s="88" t="s">
        <v>826</v>
      </c>
      <c r="C12" s="88" t="s">
        <v>827</v>
      </c>
      <c r="D12" s="88" t="s">
        <v>828</v>
      </c>
      <c r="E12" s="88" t="s">
        <v>829</v>
      </c>
      <c r="F12" s="21" t="s">
        <v>820</v>
      </c>
      <c r="G12" s="21">
        <v>100</v>
      </c>
      <c r="H12" s="21" t="s">
        <v>830</v>
      </c>
      <c r="I12" s="21" t="s">
        <v>428</v>
      </c>
      <c r="J12" s="21" t="s">
        <v>117</v>
      </c>
      <c r="K12" s="21" t="s">
        <v>734</v>
      </c>
      <c r="L12" s="41">
        <v>6.1</v>
      </c>
    </row>
    <row r="13" spans="1:12" ht="28.05" customHeight="1" x14ac:dyDescent="0.3">
      <c r="A13" s="97"/>
      <c r="B13" s="90"/>
      <c r="C13" s="90"/>
      <c r="D13" s="90"/>
      <c r="E13" s="90"/>
      <c r="F13" s="21" t="s">
        <v>831</v>
      </c>
      <c r="G13" s="21">
        <v>50</v>
      </c>
      <c r="H13" s="21" t="s">
        <v>832</v>
      </c>
      <c r="I13" s="21" t="s">
        <v>428</v>
      </c>
      <c r="J13" s="21" t="s">
        <v>117</v>
      </c>
      <c r="K13" s="21" t="s">
        <v>734</v>
      </c>
      <c r="L13" s="41">
        <v>6.1</v>
      </c>
    </row>
    <row r="14" spans="1:12" ht="56" customHeight="1" x14ac:dyDescent="0.3">
      <c r="A14" s="81">
        <v>5</v>
      </c>
      <c r="B14" s="69" t="s">
        <v>833</v>
      </c>
      <c r="C14" s="84" t="s">
        <v>834</v>
      </c>
      <c r="D14" s="84" t="s">
        <v>835</v>
      </c>
      <c r="E14" s="84" t="s">
        <v>836</v>
      </c>
      <c r="F14" s="14" t="s">
        <v>214</v>
      </c>
      <c r="G14" s="14">
        <v>3</v>
      </c>
      <c r="H14" s="14" t="s">
        <v>498</v>
      </c>
      <c r="I14" s="14" t="s">
        <v>837</v>
      </c>
      <c r="J14" s="42" t="s">
        <v>838</v>
      </c>
      <c r="K14" s="42" t="s">
        <v>839</v>
      </c>
      <c r="L14" s="80">
        <v>43991</v>
      </c>
    </row>
    <row r="15" spans="1:12" ht="46.05" customHeight="1" x14ac:dyDescent="0.3">
      <c r="A15" s="81"/>
      <c r="B15" s="69"/>
      <c r="C15" s="69"/>
      <c r="D15" s="69"/>
      <c r="E15" s="69"/>
      <c r="F15" s="4" t="s">
        <v>840</v>
      </c>
      <c r="G15" s="4">
        <v>100</v>
      </c>
      <c r="H15" s="4" t="s">
        <v>487</v>
      </c>
      <c r="I15" s="4" t="s">
        <v>34</v>
      </c>
      <c r="J15" s="16" t="s">
        <v>841</v>
      </c>
      <c r="K15" s="16" t="s">
        <v>842</v>
      </c>
      <c r="L15" s="81"/>
    </row>
    <row r="16" spans="1:12" ht="92" customHeight="1" x14ac:dyDescent="0.3">
      <c r="A16" s="81">
        <v>6</v>
      </c>
      <c r="B16" s="69" t="s">
        <v>843</v>
      </c>
      <c r="C16" s="69" t="s">
        <v>844</v>
      </c>
      <c r="D16" s="69"/>
      <c r="E16" s="69">
        <v>18798783835</v>
      </c>
      <c r="F16" s="4" t="s">
        <v>845</v>
      </c>
      <c r="G16" s="4">
        <v>30</v>
      </c>
      <c r="H16" s="4" t="s">
        <v>52</v>
      </c>
      <c r="I16" s="4" t="s">
        <v>837</v>
      </c>
      <c r="J16" s="16" t="s">
        <v>846</v>
      </c>
      <c r="K16" s="4" t="s">
        <v>847</v>
      </c>
      <c r="L16" s="82">
        <v>43991</v>
      </c>
    </row>
    <row r="17" spans="1:12" ht="180" customHeight="1" x14ac:dyDescent="0.3">
      <c r="A17" s="81"/>
      <c r="B17" s="69"/>
      <c r="C17" s="69"/>
      <c r="D17" s="69"/>
      <c r="E17" s="69"/>
      <c r="F17" s="4" t="s">
        <v>848</v>
      </c>
      <c r="G17" s="4">
        <v>30</v>
      </c>
      <c r="H17" s="4" t="s">
        <v>52</v>
      </c>
      <c r="I17" s="4" t="s">
        <v>837</v>
      </c>
      <c r="J17" s="16" t="s">
        <v>849</v>
      </c>
      <c r="K17" s="4" t="s">
        <v>847</v>
      </c>
      <c r="L17" s="83"/>
    </row>
    <row r="18" spans="1:12" ht="21" customHeight="1" x14ac:dyDescent="0.3">
      <c r="A18" s="24" t="s">
        <v>800</v>
      </c>
    </row>
    <row r="19" spans="1:12" ht="41" customHeight="1" x14ac:dyDescent="0.3"/>
    <row r="20" spans="1:12" ht="41" customHeight="1" x14ac:dyDescent="0.3"/>
    <row r="21" spans="1:12" ht="41" customHeight="1" x14ac:dyDescent="0.3"/>
    <row r="22" spans="1:12" ht="41" customHeight="1" x14ac:dyDescent="0.3"/>
    <row r="23" spans="1:12" ht="41" customHeight="1" x14ac:dyDescent="0.3"/>
    <row r="24" spans="1:12" ht="41" customHeight="1" x14ac:dyDescent="0.3"/>
    <row r="25" spans="1:12" ht="41" customHeight="1" x14ac:dyDescent="0.3"/>
    <row r="26" spans="1:12" ht="41" customHeight="1" x14ac:dyDescent="0.3"/>
    <row r="27" spans="1:12" ht="41" customHeight="1" x14ac:dyDescent="0.3"/>
    <row r="28" spans="1:12" ht="41" customHeight="1" x14ac:dyDescent="0.3"/>
    <row r="29" spans="1:12" ht="41" customHeight="1" x14ac:dyDescent="0.3"/>
    <row r="30" spans="1:12" ht="41" customHeight="1" x14ac:dyDescent="0.3"/>
  </sheetData>
  <mergeCells count="34">
    <mergeCell ref="A1:L1"/>
    <mergeCell ref="H2:J2"/>
    <mergeCell ref="A2:A3"/>
    <mergeCell ref="A4:A9"/>
    <mergeCell ref="A12:A13"/>
    <mergeCell ref="C2:C3"/>
    <mergeCell ref="C4:C9"/>
    <mergeCell ref="C12:C13"/>
    <mergeCell ref="E2:E3"/>
    <mergeCell ref="E4:E9"/>
    <mergeCell ref="E12:E13"/>
    <mergeCell ref="L2:L3"/>
    <mergeCell ref="L4:L9"/>
    <mergeCell ref="A14:A15"/>
    <mergeCell ref="A16:A17"/>
    <mergeCell ref="B2:B3"/>
    <mergeCell ref="B4:B9"/>
    <mergeCell ref="B12:B13"/>
    <mergeCell ref="B14:B15"/>
    <mergeCell ref="B16:B17"/>
    <mergeCell ref="C14:C15"/>
    <mergeCell ref="C16:C17"/>
    <mergeCell ref="D2:D3"/>
    <mergeCell ref="D4:D9"/>
    <mergeCell ref="D12:D13"/>
    <mergeCell ref="D14:D15"/>
    <mergeCell ref="D16:D17"/>
    <mergeCell ref="L14:L15"/>
    <mergeCell ref="L16:L17"/>
    <mergeCell ref="E14:E15"/>
    <mergeCell ref="E16:E17"/>
    <mergeCell ref="F2:F3"/>
    <mergeCell ref="G2:G3"/>
    <mergeCell ref="K2:K3"/>
  </mergeCells>
  <phoneticPr fontId="21" type="noConversion"/>
  <pageMargins left="0.39305555555555599" right="0.39305555555555599" top="0.74791666666666701" bottom="0.66874999999999996" header="0.5" footer="0.5"/>
  <pageSetup paperSize="9" scale="9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7"/>
  <sheetViews>
    <sheetView zoomScale="90" zoomScaleNormal="9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5.73046875" customWidth="1"/>
    <col min="2" max="2" width="23.19921875" customWidth="1"/>
    <col min="3" max="3" width="19.86328125" customWidth="1"/>
    <col min="4" max="4" width="13" customWidth="1"/>
    <col min="5" max="5" width="13.59765625" customWidth="1"/>
    <col min="6" max="6" width="6.265625" customWidth="1"/>
    <col min="7" max="9" width="4.86328125" customWidth="1"/>
    <col min="11" max="11" width="9" customWidth="1"/>
    <col min="12" max="12" width="22.19921875" customWidth="1"/>
    <col min="13" max="13" width="29.46484375" customWidth="1"/>
    <col min="14" max="14" width="9" customWidth="1"/>
  </cols>
  <sheetData>
    <row r="1" spans="1:14" ht="23.65" x14ac:dyDescent="0.3">
      <c r="A1" s="130" t="s">
        <v>850</v>
      </c>
      <c r="B1" s="131"/>
      <c r="C1" s="131"/>
      <c r="D1" s="130"/>
      <c r="E1" s="131"/>
      <c r="F1" s="130"/>
      <c r="G1" s="130"/>
      <c r="H1" s="130"/>
      <c r="I1" s="130"/>
      <c r="J1" s="130"/>
      <c r="K1" s="131"/>
      <c r="L1" s="132"/>
      <c r="M1" s="130"/>
      <c r="N1" s="133"/>
    </row>
    <row r="2" spans="1:14" ht="19.05" customHeight="1" x14ac:dyDescent="0.3">
      <c r="A2" s="85" t="s">
        <v>1</v>
      </c>
      <c r="B2" s="85" t="s">
        <v>2</v>
      </c>
      <c r="C2" s="85" t="s">
        <v>3</v>
      </c>
      <c r="D2" s="85" t="s">
        <v>5</v>
      </c>
      <c r="E2" s="85" t="s">
        <v>6</v>
      </c>
      <c r="F2" s="87" t="s">
        <v>7</v>
      </c>
      <c r="G2" s="87"/>
      <c r="H2" s="87"/>
      <c r="I2" s="87"/>
      <c r="J2" s="134" t="s">
        <v>8</v>
      </c>
      <c r="K2" s="134"/>
      <c r="L2" s="135"/>
      <c r="M2" s="87" t="s">
        <v>9</v>
      </c>
      <c r="N2" s="87" t="s">
        <v>10</v>
      </c>
    </row>
    <row r="3" spans="1:14" ht="19.05" customHeight="1" x14ac:dyDescent="0.3">
      <c r="A3" s="112"/>
      <c r="B3" s="112"/>
      <c r="C3" s="112"/>
      <c r="D3" s="112"/>
      <c r="E3" s="112"/>
      <c r="F3" s="2" t="s">
        <v>851</v>
      </c>
      <c r="G3" s="2" t="s">
        <v>852</v>
      </c>
      <c r="H3" s="2" t="s">
        <v>435</v>
      </c>
      <c r="I3" s="2" t="s">
        <v>428</v>
      </c>
      <c r="J3" s="15" t="s">
        <v>11</v>
      </c>
      <c r="K3" s="1" t="s">
        <v>12</v>
      </c>
      <c r="L3" s="1" t="s">
        <v>13</v>
      </c>
      <c r="M3" s="85"/>
      <c r="N3" s="85"/>
    </row>
    <row r="4" spans="1:14" ht="39" customHeight="1" x14ac:dyDescent="0.3">
      <c r="A4" s="3">
        <f>MAX($A$2:A3)+1</f>
        <v>1</v>
      </c>
      <c r="B4" s="4" t="s">
        <v>853</v>
      </c>
      <c r="C4" s="4" t="s">
        <v>854</v>
      </c>
      <c r="D4" s="4" t="s">
        <v>855</v>
      </c>
      <c r="E4" s="4" t="s">
        <v>856</v>
      </c>
      <c r="F4" s="4">
        <v>15</v>
      </c>
      <c r="G4" s="5"/>
      <c r="H4" s="5"/>
      <c r="I4" s="5">
        <f t="shared" ref="I4:I18" si="0">F4</f>
        <v>15</v>
      </c>
      <c r="J4" s="5" t="s">
        <v>224</v>
      </c>
      <c r="K4" s="5" t="s">
        <v>443</v>
      </c>
      <c r="L4" s="16" t="s">
        <v>857</v>
      </c>
      <c r="M4" s="4" t="s">
        <v>858</v>
      </c>
      <c r="N4" s="17">
        <v>43991</v>
      </c>
    </row>
    <row r="5" spans="1:14" ht="39" customHeight="1" x14ac:dyDescent="0.3">
      <c r="A5" s="3">
        <f>MAX($A$2:A4)+1</f>
        <v>2</v>
      </c>
      <c r="B5" s="4" t="s">
        <v>859</v>
      </c>
      <c r="C5" s="4" t="s">
        <v>860</v>
      </c>
      <c r="D5" s="4">
        <v>15924272795</v>
      </c>
      <c r="E5" s="4" t="s">
        <v>861</v>
      </c>
      <c r="F5" s="4">
        <v>15</v>
      </c>
      <c r="G5" s="5"/>
      <c r="H5" s="5"/>
      <c r="I5" s="5">
        <f t="shared" si="0"/>
        <v>15</v>
      </c>
      <c r="J5" s="5" t="s">
        <v>524</v>
      </c>
      <c r="K5" s="5" t="s">
        <v>428</v>
      </c>
      <c r="L5" s="4" t="s">
        <v>862</v>
      </c>
      <c r="M5" s="4" t="s">
        <v>863</v>
      </c>
      <c r="N5" s="18">
        <v>43991</v>
      </c>
    </row>
    <row r="6" spans="1:14" ht="39" customHeight="1" x14ac:dyDescent="0.3">
      <c r="A6" s="3">
        <f>MAX($A$2:A5)+1</f>
        <v>3</v>
      </c>
      <c r="B6" s="4" t="s">
        <v>864</v>
      </c>
      <c r="C6" s="4" t="s">
        <v>865</v>
      </c>
      <c r="D6" s="4">
        <v>15058597363</v>
      </c>
      <c r="E6" s="4" t="s">
        <v>866</v>
      </c>
      <c r="F6" s="4">
        <v>15</v>
      </c>
      <c r="G6" s="5"/>
      <c r="H6" s="5"/>
      <c r="I6" s="5">
        <f t="shared" si="0"/>
        <v>15</v>
      </c>
      <c r="J6" s="5" t="s">
        <v>224</v>
      </c>
      <c r="K6" s="5" t="s">
        <v>428</v>
      </c>
      <c r="L6" s="16" t="s">
        <v>867</v>
      </c>
      <c r="M6" s="4" t="s">
        <v>868</v>
      </c>
      <c r="N6" s="18">
        <v>43991</v>
      </c>
    </row>
    <row r="7" spans="1:14" ht="39" customHeight="1" x14ac:dyDescent="0.3">
      <c r="A7" s="3">
        <f>MAX($A$2:A6)+1</f>
        <v>4</v>
      </c>
      <c r="B7" s="4" t="s">
        <v>869</v>
      </c>
      <c r="C7" s="4" t="s">
        <v>870</v>
      </c>
      <c r="D7" s="4">
        <v>18858904016</v>
      </c>
      <c r="E7" s="4" t="s">
        <v>271</v>
      </c>
      <c r="F7" s="4">
        <v>20</v>
      </c>
      <c r="G7" s="5"/>
      <c r="H7" s="5"/>
      <c r="I7" s="5">
        <f t="shared" si="0"/>
        <v>20</v>
      </c>
      <c r="J7" s="5" t="s">
        <v>224</v>
      </c>
      <c r="K7" s="5" t="s">
        <v>428</v>
      </c>
      <c r="L7" s="4" t="s">
        <v>871</v>
      </c>
      <c r="M7" s="4" t="s">
        <v>872</v>
      </c>
      <c r="N7" s="18">
        <v>43991</v>
      </c>
    </row>
    <row r="8" spans="1:14" ht="39" customHeight="1" x14ac:dyDescent="0.3">
      <c r="A8" s="3">
        <f>MAX($A$2:A7)+1</f>
        <v>5</v>
      </c>
      <c r="B8" s="4" t="s">
        <v>873</v>
      </c>
      <c r="C8" s="4" t="s">
        <v>870</v>
      </c>
      <c r="D8" s="4">
        <v>18858904016</v>
      </c>
      <c r="E8" s="4" t="s">
        <v>874</v>
      </c>
      <c r="F8" s="4">
        <v>10</v>
      </c>
      <c r="G8" s="5"/>
      <c r="H8" s="5"/>
      <c r="I8" s="5">
        <f t="shared" si="0"/>
        <v>10</v>
      </c>
      <c r="J8" s="5" t="s">
        <v>224</v>
      </c>
      <c r="K8" s="5" t="s">
        <v>428</v>
      </c>
      <c r="L8" s="16" t="s">
        <v>875</v>
      </c>
      <c r="M8" s="4" t="s">
        <v>872</v>
      </c>
      <c r="N8" s="18">
        <v>43991</v>
      </c>
    </row>
    <row r="9" spans="1:14" ht="30" customHeight="1" x14ac:dyDescent="0.3">
      <c r="A9" s="126">
        <f>MAX($A$2:A8)+1</f>
        <v>6</v>
      </c>
      <c r="B9" s="69" t="s">
        <v>876</v>
      </c>
      <c r="C9" s="69" t="s">
        <v>877</v>
      </c>
      <c r="D9" s="69">
        <v>13282982599</v>
      </c>
      <c r="E9" s="4" t="s">
        <v>878</v>
      </c>
      <c r="F9" s="4">
        <v>10</v>
      </c>
      <c r="G9" s="5"/>
      <c r="H9" s="5"/>
      <c r="I9" s="5">
        <f t="shared" si="0"/>
        <v>10</v>
      </c>
      <c r="J9" s="5" t="s">
        <v>224</v>
      </c>
      <c r="K9" s="5" t="s">
        <v>428</v>
      </c>
      <c r="L9" s="4" t="s">
        <v>871</v>
      </c>
      <c r="M9" s="4" t="s">
        <v>879</v>
      </c>
      <c r="N9" s="106">
        <v>43991</v>
      </c>
    </row>
    <row r="10" spans="1:14" ht="30" customHeight="1" x14ac:dyDescent="0.3">
      <c r="A10" s="126"/>
      <c r="B10" s="69"/>
      <c r="C10" s="69"/>
      <c r="D10" s="69"/>
      <c r="E10" s="4" t="s">
        <v>880</v>
      </c>
      <c r="F10" s="4">
        <v>10</v>
      </c>
      <c r="G10" s="5"/>
      <c r="H10" s="5"/>
      <c r="I10" s="5">
        <f t="shared" si="0"/>
        <v>10</v>
      </c>
      <c r="J10" s="5" t="s">
        <v>224</v>
      </c>
      <c r="K10" s="5" t="s">
        <v>428</v>
      </c>
      <c r="L10" s="4" t="s">
        <v>881</v>
      </c>
      <c r="M10" s="4" t="s">
        <v>584</v>
      </c>
      <c r="N10" s="109"/>
    </row>
    <row r="11" spans="1:14" ht="30" customHeight="1" x14ac:dyDescent="0.3">
      <c r="A11" s="126"/>
      <c r="B11" s="69"/>
      <c r="C11" s="69"/>
      <c r="D11" s="69"/>
      <c r="E11" s="4" t="s">
        <v>271</v>
      </c>
      <c r="F11" s="4">
        <v>30</v>
      </c>
      <c r="G11" s="5"/>
      <c r="H11" s="5"/>
      <c r="I11" s="5">
        <f t="shared" si="0"/>
        <v>30</v>
      </c>
      <c r="J11" s="5"/>
      <c r="K11" s="5" t="s">
        <v>428</v>
      </c>
      <c r="L11" s="4" t="s">
        <v>871</v>
      </c>
      <c r="M11" s="4" t="s">
        <v>160</v>
      </c>
      <c r="N11" s="110"/>
    </row>
    <row r="12" spans="1:14" ht="30" customHeight="1" x14ac:dyDescent="0.3">
      <c r="A12" s="6">
        <f>MAX($A$2:A11)+1</f>
        <v>7</v>
      </c>
      <c r="B12" s="7" t="s">
        <v>882</v>
      </c>
      <c r="C12" s="7" t="s">
        <v>883</v>
      </c>
      <c r="D12" s="5">
        <v>18185843445</v>
      </c>
      <c r="E12" s="7" t="s">
        <v>884</v>
      </c>
      <c r="F12" s="7">
        <v>200</v>
      </c>
      <c r="G12" s="5"/>
      <c r="H12" s="5"/>
      <c r="I12" s="5">
        <f t="shared" si="0"/>
        <v>200</v>
      </c>
      <c r="J12" s="5" t="s">
        <v>455</v>
      </c>
      <c r="K12" s="5" t="s">
        <v>428</v>
      </c>
      <c r="L12" s="19" t="s">
        <v>885</v>
      </c>
      <c r="M12" s="7" t="s">
        <v>886</v>
      </c>
      <c r="N12" s="18">
        <v>43991</v>
      </c>
    </row>
    <row r="13" spans="1:14" ht="30" customHeight="1" x14ac:dyDescent="0.3">
      <c r="A13" s="6">
        <f>MAX($A$2:A12)+1</f>
        <v>8</v>
      </c>
      <c r="B13" s="7" t="s">
        <v>887</v>
      </c>
      <c r="C13" s="7" t="s">
        <v>883</v>
      </c>
      <c r="D13" s="5">
        <v>18185843445</v>
      </c>
      <c r="E13" s="7" t="s">
        <v>884</v>
      </c>
      <c r="F13" s="7">
        <v>400</v>
      </c>
      <c r="G13" s="5"/>
      <c r="H13" s="5"/>
      <c r="I13" s="5">
        <f t="shared" si="0"/>
        <v>400</v>
      </c>
      <c r="J13" s="5" t="s">
        <v>224</v>
      </c>
      <c r="K13" s="5" t="s">
        <v>428</v>
      </c>
      <c r="L13" s="19" t="s">
        <v>885</v>
      </c>
      <c r="M13" s="7" t="s">
        <v>888</v>
      </c>
      <c r="N13" s="18">
        <v>43991</v>
      </c>
    </row>
    <row r="14" spans="1:14" ht="30" customHeight="1" x14ac:dyDescent="0.3">
      <c r="A14" s="6">
        <f>MAX($A$2:A13)+1</f>
        <v>9</v>
      </c>
      <c r="B14" s="7" t="s">
        <v>889</v>
      </c>
      <c r="C14" s="7" t="s">
        <v>890</v>
      </c>
      <c r="D14" s="5">
        <v>18185843445</v>
      </c>
      <c r="E14" s="7" t="s">
        <v>884</v>
      </c>
      <c r="F14" s="7">
        <v>200</v>
      </c>
      <c r="G14" s="5"/>
      <c r="H14" s="5"/>
      <c r="I14" s="5">
        <f t="shared" si="0"/>
        <v>200</v>
      </c>
      <c r="J14" s="5" t="s">
        <v>224</v>
      </c>
      <c r="K14" s="5" t="s">
        <v>428</v>
      </c>
      <c r="L14" s="19" t="s">
        <v>885</v>
      </c>
      <c r="M14" s="7" t="s">
        <v>891</v>
      </c>
      <c r="N14" s="18">
        <v>43991</v>
      </c>
    </row>
    <row r="15" spans="1:14" ht="30" customHeight="1" x14ac:dyDescent="0.3">
      <c r="A15" s="8">
        <f>MAX($A$2:A14)+1</f>
        <v>10</v>
      </c>
      <c r="B15" s="7" t="s">
        <v>892</v>
      </c>
      <c r="C15" s="7" t="s">
        <v>893</v>
      </c>
      <c r="D15" s="5">
        <v>18185843445</v>
      </c>
      <c r="E15" s="7" t="s">
        <v>884</v>
      </c>
      <c r="F15" s="7">
        <v>100</v>
      </c>
      <c r="G15" s="5"/>
      <c r="H15" s="5"/>
      <c r="I15" s="5">
        <f t="shared" si="0"/>
        <v>100</v>
      </c>
      <c r="J15" s="5" t="s">
        <v>894</v>
      </c>
      <c r="K15" s="5" t="s">
        <v>428</v>
      </c>
      <c r="L15" s="19" t="s">
        <v>895</v>
      </c>
      <c r="M15" s="7" t="s">
        <v>896</v>
      </c>
      <c r="N15" s="18">
        <v>43991</v>
      </c>
    </row>
    <row r="16" spans="1:14" ht="30" customHeight="1" x14ac:dyDescent="0.3">
      <c r="A16" s="8">
        <f>MAX($A$2:A15)+1</f>
        <v>11</v>
      </c>
      <c r="B16" s="7" t="s">
        <v>897</v>
      </c>
      <c r="C16" s="7" t="s">
        <v>898</v>
      </c>
      <c r="D16" s="5">
        <v>18185843445</v>
      </c>
      <c r="E16" s="7" t="s">
        <v>884</v>
      </c>
      <c r="F16" s="7">
        <v>200</v>
      </c>
      <c r="G16" s="5"/>
      <c r="H16" s="5"/>
      <c r="I16" s="5">
        <f t="shared" si="0"/>
        <v>200</v>
      </c>
      <c r="J16" s="5" t="s">
        <v>455</v>
      </c>
      <c r="K16" s="5" t="s">
        <v>428</v>
      </c>
      <c r="L16" s="19" t="s">
        <v>885</v>
      </c>
      <c r="M16" s="7" t="s">
        <v>899</v>
      </c>
      <c r="N16" s="18">
        <v>43991</v>
      </c>
    </row>
    <row r="17" spans="1:14" ht="30" customHeight="1" x14ac:dyDescent="0.3">
      <c r="A17" s="8">
        <f>MAX($A$2:A16)+1</f>
        <v>12</v>
      </c>
      <c r="B17" s="7" t="s">
        <v>900</v>
      </c>
      <c r="C17" s="7" t="s">
        <v>883</v>
      </c>
      <c r="D17" s="5">
        <v>18185843445</v>
      </c>
      <c r="E17" s="7" t="s">
        <v>884</v>
      </c>
      <c r="F17" s="7">
        <v>500</v>
      </c>
      <c r="G17" s="5"/>
      <c r="H17" s="5"/>
      <c r="I17" s="5">
        <f t="shared" si="0"/>
        <v>500</v>
      </c>
      <c r="J17" s="5" t="s">
        <v>224</v>
      </c>
      <c r="K17" s="5" t="s">
        <v>428</v>
      </c>
      <c r="L17" s="19" t="s">
        <v>885</v>
      </c>
      <c r="M17" s="7" t="s">
        <v>899</v>
      </c>
      <c r="N17" s="18">
        <v>43991</v>
      </c>
    </row>
    <row r="18" spans="1:14" ht="30" customHeight="1" x14ac:dyDescent="0.3">
      <c r="A18" s="9">
        <f>MAX($A$2:A17)+1</f>
        <v>13</v>
      </c>
      <c r="B18" s="4" t="s">
        <v>901</v>
      </c>
      <c r="C18" s="4" t="s">
        <v>902</v>
      </c>
      <c r="D18" s="10">
        <v>15158026363</v>
      </c>
      <c r="E18" s="4" t="s">
        <v>903</v>
      </c>
      <c r="F18" s="4">
        <v>5</v>
      </c>
      <c r="G18" s="5"/>
      <c r="H18" s="5"/>
      <c r="I18" s="5">
        <f t="shared" si="0"/>
        <v>5</v>
      </c>
      <c r="J18" s="4" t="s">
        <v>904</v>
      </c>
      <c r="K18" s="4" t="s">
        <v>428</v>
      </c>
      <c r="L18" s="5"/>
      <c r="M18" s="4" t="s">
        <v>20</v>
      </c>
      <c r="N18" s="18">
        <v>43991</v>
      </c>
    </row>
    <row r="19" spans="1:14" ht="30" customHeight="1" x14ac:dyDescent="0.3">
      <c r="A19" s="122">
        <f>MAX($A$2:A18)+1</f>
        <v>14</v>
      </c>
      <c r="B19" s="69" t="s">
        <v>905</v>
      </c>
      <c r="C19" s="69" t="s">
        <v>902</v>
      </c>
      <c r="D19" s="121">
        <v>13958016571</v>
      </c>
      <c r="E19" s="4" t="s">
        <v>271</v>
      </c>
      <c r="F19" s="4">
        <v>5</v>
      </c>
      <c r="G19" s="5"/>
      <c r="H19" s="5">
        <v>5</v>
      </c>
      <c r="I19" s="5"/>
      <c r="J19" s="4" t="s">
        <v>538</v>
      </c>
      <c r="K19" s="4" t="s">
        <v>443</v>
      </c>
      <c r="L19" s="5"/>
      <c r="M19" s="4" t="s">
        <v>906</v>
      </c>
      <c r="N19" s="106">
        <v>43991</v>
      </c>
    </row>
    <row r="20" spans="1:14" ht="30" customHeight="1" x14ac:dyDescent="0.3">
      <c r="A20" s="124"/>
      <c r="B20" s="69"/>
      <c r="C20" s="69"/>
      <c r="D20" s="69"/>
      <c r="E20" s="4" t="s">
        <v>907</v>
      </c>
      <c r="F20" s="4">
        <v>1</v>
      </c>
      <c r="G20" s="5"/>
      <c r="H20" s="5"/>
      <c r="I20" s="5">
        <f>F20</f>
        <v>1</v>
      </c>
      <c r="J20" s="4" t="s">
        <v>538</v>
      </c>
      <c r="K20" s="4" t="s">
        <v>908</v>
      </c>
      <c r="L20" s="5"/>
      <c r="M20" s="4" t="s">
        <v>909</v>
      </c>
      <c r="N20" s="108"/>
    </row>
    <row r="21" spans="1:14" ht="29" customHeight="1" x14ac:dyDescent="0.3">
      <c r="A21" s="11">
        <f>MAX($A$2:A20)+1</f>
        <v>15</v>
      </c>
      <c r="B21" s="4" t="s">
        <v>910</v>
      </c>
      <c r="C21" s="4" t="s">
        <v>902</v>
      </c>
      <c r="D21" s="10">
        <v>13868039370</v>
      </c>
      <c r="E21" s="4" t="s">
        <v>91</v>
      </c>
      <c r="F21" s="4">
        <v>2</v>
      </c>
      <c r="G21" s="5"/>
      <c r="H21" s="5"/>
      <c r="I21" s="5">
        <f>F21</f>
        <v>2</v>
      </c>
      <c r="J21" s="4" t="s">
        <v>487</v>
      </c>
      <c r="K21" s="4" t="s">
        <v>911</v>
      </c>
      <c r="L21" s="5"/>
      <c r="M21" s="4" t="s">
        <v>912</v>
      </c>
      <c r="N21" s="18">
        <v>43991</v>
      </c>
    </row>
    <row r="22" spans="1:14" ht="30" customHeight="1" x14ac:dyDescent="0.3">
      <c r="A22" s="122">
        <f>MAX($A$2:A21)+1</f>
        <v>16</v>
      </c>
      <c r="B22" s="69" t="s">
        <v>913</v>
      </c>
      <c r="C22" s="69" t="s">
        <v>902</v>
      </c>
      <c r="D22" s="121">
        <v>15088785154</v>
      </c>
      <c r="E22" s="4" t="s">
        <v>529</v>
      </c>
      <c r="F22" s="4">
        <v>5</v>
      </c>
      <c r="G22" s="5"/>
      <c r="H22" s="5"/>
      <c r="I22" s="5">
        <f>F22</f>
        <v>5</v>
      </c>
      <c r="J22" s="4" t="s">
        <v>224</v>
      </c>
      <c r="K22" s="4" t="s">
        <v>443</v>
      </c>
      <c r="L22" s="5"/>
      <c r="M22" s="4" t="s">
        <v>914</v>
      </c>
      <c r="N22" s="106">
        <v>43991</v>
      </c>
    </row>
    <row r="23" spans="1:14" ht="30" customHeight="1" x14ac:dyDescent="0.3">
      <c r="A23" s="124"/>
      <c r="B23" s="69"/>
      <c r="C23" s="69"/>
      <c r="D23" s="69"/>
      <c r="E23" s="4" t="s">
        <v>271</v>
      </c>
      <c r="F23" s="4">
        <v>5</v>
      </c>
      <c r="G23" s="5"/>
      <c r="H23" s="5"/>
      <c r="I23" s="5">
        <f>F23</f>
        <v>5</v>
      </c>
      <c r="J23" s="4" t="s">
        <v>224</v>
      </c>
      <c r="K23" s="4" t="s">
        <v>443</v>
      </c>
      <c r="L23" s="5"/>
      <c r="M23" s="4" t="s">
        <v>915</v>
      </c>
      <c r="N23" s="108"/>
    </row>
    <row r="24" spans="1:14" ht="30" customHeight="1" x14ac:dyDescent="0.3">
      <c r="A24" s="122">
        <f>MAX($A$2:A23)+1</f>
        <v>17</v>
      </c>
      <c r="B24" s="69" t="s">
        <v>916</v>
      </c>
      <c r="C24" s="69" t="s">
        <v>902</v>
      </c>
      <c r="D24" s="121">
        <v>17858856011</v>
      </c>
      <c r="E24" s="4" t="s">
        <v>917</v>
      </c>
      <c r="F24" s="4">
        <v>1</v>
      </c>
      <c r="G24" s="5">
        <v>1</v>
      </c>
      <c r="H24" s="5"/>
      <c r="I24" s="5"/>
      <c r="J24" s="4" t="s">
        <v>918</v>
      </c>
      <c r="K24" s="4" t="s">
        <v>908</v>
      </c>
      <c r="L24" s="5"/>
      <c r="M24" s="4" t="s">
        <v>919</v>
      </c>
      <c r="N24" s="106">
        <v>43991</v>
      </c>
    </row>
    <row r="25" spans="1:14" ht="30" customHeight="1" x14ac:dyDescent="0.3">
      <c r="A25" s="123"/>
      <c r="B25" s="69"/>
      <c r="C25" s="69"/>
      <c r="D25" s="69"/>
      <c r="E25" s="4" t="s">
        <v>920</v>
      </c>
      <c r="F25" s="4">
        <v>2</v>
      </c>
      <c r="G25" s="5"/>
      <c r="H25" s="5"/>
      <c r="I25" s="5">
        <f>F25</f>
        <v>2</v>
      </c>
      <c r="J25" s="4" t="s">
        <v>494</v>
      </c>
      <c r="K25" s="4" t="s">
        <v>443</v>
      </c>
      <c r="L25" s="5"/>
      <c r="M25" s="4" t="s">
        <v>20</v>
      </c>
      <c r="N25" s="107"/>
    </row>
    <row r="26" spans="1:14" ht="30" customHeight="1" x14ac:dyDescent="0.3">
      <c r="A26" s="123"/>
      <c r="B26" s="69"/>
      <c r="C26" s="69"/>
      <c r="D26" s="69"/>
      <c r="E26" s="4" t="s">
        <v>271</v>
      </c>
      <c r="F26" s="4">
        <v>5</v>
      </c>
      <c r="G26" s="5"/>
      <c r="H26" s="4">
        <v>5</v>
      </c>
      <c r="I26" s="5"/>
      <c r="J26" s="4" t="s">
        <v>921</v>
      </c>
      <c r="K26" s="4" t="s">
        <v>428</v>
      </c>
      <c r="L26" s="5"/>
      <c r="M26" s="4" t="s">
        <v>922</v>
      </c>
      <c r="N26" s="107"/>
    </row>
    <row r="27" spans="1:14" ht="30" customHeight="1" x14ac:dyDescent="0.3">
      <c r="A27" s="123"/>
      <c r="B27" s="69"/>
      <c r="C27" s="69"/>
      <c r="D27" s="69"/>
      <c r="E27" s="4" t="s">
        <v>923</v>
      </c>
      <c r="F27" s="4">
        <v>5</v>
      </c>
      <c r="G27" s="5"/>
      <c r="H27" s="4">
        <v>5</v>
      </c>
      <c r="I27" s="5"/>
      <c r="J27" s="4" t="s">
        <v>921</v>
      </c>
      <c r="K27" s="4" t="s">
        <v>428</v>
      </c>
      <c r="L27" s="5"/>
      <c r="M27" s="4" t="s">
        <v>922</v>
      </c>
      <c r="N27" s="108"/>
    </row>
    <row r="28" spans="1:14" ht="29" customHeight="1" x14ac:dyDescent="0.3">
      <c r="A28" s="122">
        <f>MAX($A$2:A27)+1</f>
        <v>18</v>
      </c>
      <c r="B28" s="69" t="s">
        <v>924</v>
      </c>
      <c r="C28" s="69" t="s">
        <v>902</v>
      </c>
      <c r="D28" s="121">
        <v>15267027000</v>
      </c>
      <c r="E28" s="4" t="s">
        <v>925</v>
      </c>
      <c r="F28" s="4">
        <v>5</v>
      </c>
      <c r="G28" s="5"/>
      <c r="H28" s="5"/>
      <c r="I28" s="5">
        <f>F28</f>
        <v>5</v>
      </c>
      <c r="J28" s="4" t="s">
        <v>723</v>
      </c>
      <c r="K28" s="4" t="s">
        <v>428</v>
      </c>
      <c r="L28" s="5"/>
      <c r="M28" s="4" t="s">
        <v>926</v>
      </c>
      <c r="N28" s="106">
        <v>43991</v>
      </c>
    </row>
    <row r="29" spans="1:14" ht="29" customHeight="1" x14ac:dyDescent="0.3">
      <c r="A29" s="123"/>
      <c r="B29" s="69"/>
      <c r="C29" s="69"/>
      <c r="D29" s="69"/>
      <c r="E29" s="4" t="s">
        <v>927</v>
      </c>
      <c r="F29" s="4">
        <v>2</v>
      </c>
      <c r="G29" s="5"/>
      <c r="H29" s="5">
        <v>2</v>
      </c>
      <c r="I29" s="5"/>
      <c r="J29" s="4" t="s">
        <v>928</v>
      </c>
      <c r="K29" s="4" t="s">
        <v>428</v>
      </c>
      <c r="L29" s="5"/>
      <c r="M29" s="4" t="s">
        <v>88</v>
      </c>
      <c r="N29" s="109"/>
    </row>
    <row r="30" spans="1:14" ht="29" customHeight="1" x14ac:dyDescent="0.3">
      <c r="A30" s="123"/>
      <c r="B30" s="69"/>
      <c r="C30" s="69"/>
      <c r="D30" s="69"/>
      <c r="E30" s="4" t="s">
        <v>929</v>
      </c>
      <c r="F30" s="4">
        <v>1</v>
      </c>
      <c r="G30" s="5">
        <v>1</v>
      </c>
      <c r="H30" s="5"/>
      <c r="I30" s="5"/>
      <c r="J30" s="4" t="s">
        <v>487</v>
      </c>
      <c r="K30" s="4" t="s">
        <v>428</v>
      </c>
      <c r="L30" s="5"/>
      <c r="M30" s="4" t="s">
        <v>930</v>
      </c>
      <c r="N30" s="109"/>
    </row>
    <row r="31" spans="1:14" ht="29" customHeight="1" x14ac:dyDescent="0.3">
      <c r="A31" s="123"/>
      <c r="B31" s="69"/>
      <c r="C31" s="69"/>
      <c r="D31" s="69"/>
      <c r="E31" s="4" t="s">
        <v>931</v>
      </c>
      <c r="F31" s="4">
        <v>1</v>
      </c>
      <c r="G31" s="5"/>
      <c r="H31" s="5"/>
      <c r="I31" s="5">
        <f t="shared" ref="I31:I34" si="1">F31</f>
        <v>1</v>
      </c>
      <c r="J31" s="4" t="s">
        <v>563</v>
      </c>
      <c r="K31" s="4" t="s">
        <v>932</v>
      </c>
      <c r="L31" s="5"/>
      <c r="M31" s="4" t="s">
        <v>909</v>
      </c>
      <c r="N31" s="110"/>
    </row>
    <row r="32" spans="1:14" ht="29" customHeight="1" x14ac:dyDescent="0.3">
      <c r="A32" s="122">
        <f>MAX($A$2:A31)+1</f>
        <v>19</v>
      </c>
      <c r="B32" s="69" t="s">
        <v>933</v>
      </c>
      <c r="C32" s="69" t="s">
        <v>902</v>
      </c>
      <c r="D32" s="69">
        <v>15968191892</v>
      </c>
      <c r="E32" s="4" t="s">
        <v>934</v>
      </c>
      <c r="F32" s="4">
        <v>5</v>
      </c>
      <c r="G32" s="5"/>
      <c r="H32" s="5"/>
      <c r="I32" s="5">
        <f t="shared" si="1"/>
        <v>5</v>
      </c>
      <c r="J32" s="4" t="s">
        <v>498</v>
      </c>
      <c r="K32" s="4" t="s">
        <v>935</v>
      </c>
      <c r="L32" s="5"/>
      <c r="M32" s="4" t="s">
        <v>472</v>
      </c>
      <c r="N32" s="106">
        <v>43991</v>
      </c>
    </row>
    <row r="33" spans="1:14" ht="29" customHeight="1" x14ac:dyDescent="0.3">
      <c r="A33" s="123"/>
      <c r="B33" s="69"/>
      <c r="C33" s="69"/>
      <c r="D33" s="69"/>
      <c r="E33" s="4" t="s">
        <v>936</v>
      </c>
      <c r="F33" s="4">
        <v>8</v>
      </c>
      <c r="G33" s="5"/>
      <c r="H33" s="5">
        <v>8</v>
      </c>
      <c r="I33" s="5"/>
      <c r="J33" s="4" t="s">
        <v>358</v>
      </c>
      <c r="K33" s="4" t="s">
        <v>428</v>
      </c>
      <c r="L33" s="5"/>
      <c r="M33" s="4" t="s">
        <v>472</v>
      </c>
      <c r="N33" s="107"/>
    </row>
    <row r="34" spans="1:14" ht="29" customHeight="1" x14ac:dyDescent="0.3">
      <c r="A34" s="123"/>
      <c r="B34" s="69"/>
      <c r="C34" s="69"/>
      <c r="D34" s="69"/>
      <c r="E34" s="4" t="s">
        <v>937</v>
      </c>
      <c r="F34" s="4">
        <v>8</v>
      </c>
      <c r="G34" s="5"/>
      <c r="H34" s="5"/>
      <c r="I34" s="5">
        <f t="shared" si="1"/>
        <v>8</v>
      </c>
      <c r="J34" s="4" t="s">
        <v>358</v>
      </c>
      <c r="K34" s="4" t="s">
        <v>935</v>
      </c>
      <c r="L34" s="5"/>
      <c r="M34" s="4" t="s">
        <v>472</v>
      </c>
      <c r="N34" s="107"/>
    </row>
    <row r="35" spans="1:14" ht="29" customHeight="1" x14ac:dyDescent="0.3">
      <c r="A35" s="123"/>
      <c r="B35" s="69"/>
      <c r="C35" s="69"/>
      <c r="D35" s="69"/>
      <c r="E35" s="4" t="s">
        <v>700</v>
      </c>
      <c r="F35" s="4">
        <v>2</v>
      </c>
      <c r="G35" s="5">
        <v>2</v>
      </c>
      <c r="H35" s="5"/>
      <c r="I35" s="5"/>
      <c r="J35" s="4" t="s">
        <v>538</v>
      </c>
      <c r="K35" s="4" t="s">
        <v>938</v>
      </c>
      <c r="L35" s="5"/>
      <c r="M35" s="4" t="s">
        <v>20</v>
      </c>
      <c r="N35" s="107"/>
    </row>
    <row r="36" spans="1:14" ht="29" customHeight="1" x14ac:dyDescent="0.3">
      <c r="A36" s="123"/>
      <c r="B36" s="69"/>
      <c r="C36" s="69"/>
      <c r="D36" s="69"/>
      <c r="E36" s="12" t="s">
        <v>262</v>
      </c>
      <c r="F36" s="4">
        <v>2</v>
      </c>
      <c r="G36" s="5"/>
      <c r="H36" s="5">
        <v>2</v>
      </c>
      <c r="I36" s="5"/>
      <c r="J36" s="4" t="s">
        <v>487</v>
      </c>
      <c r="K36" s="4" t="s">
        <v>908</v>
      </c>
      <c r="L36" s="5"/>
      <c r="M36" s="4" t="s">
        <v>20</v>
      </c>
      <c r="N36" s="107"/>
    </row>
    <row r="37" spans="1:14" ht="29" customHeight="1" x14ac:dyDescent="0.3">
      <c r="A37" s="124"/>
      <c r="B37" s="69"/>
      <c r="C37" s="69"/>
      <c r="D37" s="69"/>
      <c r="E37" s="4" t="s">
        <v>939</v>
      </c>
      <c r="F37" s="4">
        <v>2</v>
      </c>
      <c r="G37" s="5"/>
      <c r="H37" s="5"/>
      <c r="I37" s="5">
        <f t="shared" ref="I37:I42" si="2">F37</f>
        <v>2</v>
      </c>
      <c r="J37" s="4" t="s">
        <v>538</v>
      </c>
      <c r="K37" s="4" t="s">
        <v>911</v>
      </c>
      <c r="L37" s="5"/>
      <c r="M37" s="4" t="s">
        <v>20</v>
      </c>
      <c r="N37" s="108"/>
    </row>
    <row r="38" spans="1:14" ht="29" customHeight="1" x14ac:dyDescent="0.3">
      <c r="A38" s="122">
        <f>MAX($A$2:A37)+1</f>
        <v>20</v>
      </c>
      <c r="B38" s="69" t="s">
        <v>940</v>
      </c>
      <c r="C38" s="69" t="s">
        <v>902</v>
      </c>
      <c r="D38" s="121">
        <v>15067182809</v>
      </c>
      <c r="E38" s="4" t="s">
        <v>941</v>
      </c>
      <c r="F38" s="4">
        <v>15</v>
      </c>
      <c r="G38" s="4"/>
      <c r="H38" s="4"/>
      <c r="I38" s="5">
        <f t="shared" si="2"/>
        <v>15</v>
      </c>
      <c r="J38" s="4" t="s">
        <v>538</v>
      </c>
      <c r="K38" s="4" t="s">
        <v>911</v>
      </c>
      <c r="L38" s="5"/>
      <c r="M38" s="4" t="s">
        <v>942</v>
      </c>
      <c r="N38" s="106">
        <v>43991</v>
      </c>
    </row>
    <row r="39" spans="1:14" ht="29" customHeight="1" x14ac:dyDescent="0.3">
      <c r="A39" s="124"/>
      <c r="B39" s="69"/>
      <c r="C39" s="69"/>
      <c r="D39" s="69"/>
      <c r="E39" s="4" t="s">
        <v>943</v>
      </c>
      <c r="F39" s="4">
        <v>6</v>
      </c>
      <c r="G39" s="4"/>
      <c r="H39" s="4"/>
      <c r="I39" s="5">
        <f t="shared" si="2"/>
        <v>6</v>
      </c>
      <c r="J39" s="4" t="s">
        <v>538</v>
      </c>
      <c r="K39" s="4" t="s">
        <v>911</v>
      </c>
      <c r="L39" s="5"/>
      <c r="M39" s="4" t="s">
        <v>942</v>
      </c>
      <c r="N39" s="108"/>
    </row>
    <row r="40" spans="1:14" ht="29" customHeight="1" x14ac:dyDescent="0.3">
      <c r="A40" s="11">
        <f>MAX($A$2:A39)+1</f>
        <v>21</v>
      </c>
      <c r="B40" s="4" t="s">
        <v>944</v>
      </c>
      <c r="C40" s="4" t="s">
        <v>902</v>
      </c>
      <c r="D40" s="10">
        <v>18358134290</v>
      </c>
      <c r="E40" s="4" t="s">
        <v>945</v>
      </c>
      <c r="F40" s="4">
        <v>2</v>
      </c>
      <c r="G40" s="5"/>
      <c r="H40" s="5"/>
      <c r="I40" s="5">
        <f t="shared" si="2"/>
        <v>2</v>
      </c>
      <c r="J40" s="4" t="s">
        <v>538</v>
      </c>
      <c r="K40" s="4" t="s">
        <v>443</v>
      </c>
      <c r="L40" s="5"/>
      <c r="M40" s="4" t="s">
        <v>946</v>
      </c>
      <c r="N40" s="18">
        <v>43991</v>
      </c>
    </row>
    <row r="41" spans="1:14" ht="29" customHeight="1" x14ac:dyDescent="0.3">
      <c r="A41" s="122">
        <f>MAX($A$2:A40)+1</f>
        <v>22</v>
      </c>
      <c r="B41" s="69" t="s">
        <v>947</v>
      </c>
      <c r="C41" s="69" t="s">
        <v>902</v>
      </c>
      <c r="D41" s="121">
        <v>18506582179</v>
      </c>
      <c r="E41" s="4" t="s">
        <v>948</v>
      </c>
      <c r="F41" s="4">
        <v>2</v>
      </c>
      <c r="G41" s="5"/>
      <c r="H41" s="5"/>
      <c r="I41" s="5">
        <f t="shared" si="2"/>
        <v>2</v>
      </c>
      <c r="J41" s="4" t="s">
        <v>723</v>
      </c>
      <c r="K41" s="4" t="s">
        <v>428</v>
      </c>
      <c r="L41" s="5"/>
      <c r="M41" s="4" t="s">
        <v>914</v>
      </c>
      <c r="N41" s="106">
        <v>43991</v>
      </c>
    </row>
    <row r="42" spans="1:14" ht="29" customHeight="1" x14ac:dyDescent="0.3">
      <c r="A42" s="123"/>
      <c r="B42" s="69"/>
      <c r="C42" s="69"/>
      <c r="D42" s="69"/>
      <c r="E42" s="4" t="s">
        <v>949</v>
      </c>
      <c r="F42" s="4">
        <v>2</v>
      </c>
      <c r="G42" s="5"/>
      <c r="H42" s="5"/>
      <c r="I42" s="5">
        <f t="shared" si="2"/>
        <v>2</v>
      </c>
      <c r="J42" s="4" t="s">
        <v>524</v>
      </c>
      <c r="K42" s="4" t="s">
        <v>428</v>
      </c>
      <c r="L42" s="5"/>
      <c r="M42" s="4" t="s">
        <v>20</v>
      </c>
      <c r="N42" s="107"/>
    </row>
    <row r="43" spans="1:14" ht="29" customHeight="1" x14ac:dyDescent="0.3">
      <c r="A43" s="123"/>
      <c r="B43" s="69"/>
      <c r="C43" s="69"/>
      <c r="D43" s="69"/>
      <c r="E43" s="4" t="s">
        <v>950</v>
      </c>
      <c r="F43" s="4">
        <v>10</v>
      </c>
      <c r="G43" s="4">
        <v>10</v>
      </c>
      <c r="H43" s="5"/>
      <c r="I43" s="5"/>
      <c r="J43" s="4" t="s">
        <v>455</v>
      </c>
      <c r="K43" s="4" t="s">
        <v>443</v>
      </c>
      <c r="L43" s="5"/>
      <c r="M43" s="4" t="s">
        <v>163</v>
      </c>
      <c r="N43" s="107"/>
    </row>
    <row r="44" spans="1:14" ht="29" customHeight="1" x14ac:dyDescent="0.3">
      <c r="A44" s="124"/>
      <c r="B44" s="69"/>
      <c r="C44" s="69"/>
      <c r="D44" s="69"/>
      <c r="E44" s="13" t="s">
        <v>856</v>
      </c>
      <c r="F44" s="4">
        <v>20</v>
      </c>
      <c r="G44" s="4">
        <v>20</v>
      </c>
      <c r="H44" s="5"/>
      <c r="I44" s="5"/>
      <c r="J44" s="4" t="s">
        <v>951</v>
      </c>
      <c r="K44" s="4" t="s">
        <v>428</v>
      </c>
      <c r="L44" s="5"/>
      <c r="M44" s="4" t="s">
        <v>160</v>
      </c>
      <c r="N44" s="108"/>
    </row>
    <row r="45" spans="1:14" ht="29" customHeight="1" x14ac:dyDescent="0.3">
      <c r="A45" s="122">
        <f>MAX($A$2:A44)+1</f>
        <v>23</v>
      </c>
      <c r="B45" s="69" t="s">
        <v>952</v>
      </c>
      <c r="C45" s="69" t="s">
        <v>902</v>
      </c>
      <c r="D45" s="121">
        <v>13867121126</v>
      </c>
      <c r="E45" s="4" t="s">
        <v>820</v>
      </c>
      <c r="F45" s="4">
        <v>10</v>
      </c>
      <c r="G45" s="5"/>
      <c r="H45" s="5"/>
      <c r="I45" s="5">
        <f t="shared" ref="I45:I49" si="3">F45</f>
        <v>10</v>
      </c>
      <c r="J45" s="4" t="s">
        <v>455</v>
      </c>
      <c r="K45" s="4" t="s">
        <v>443</v>
      </c>
      <c r="L45" s="5"/>
      <c r="M45" s="4" t="s">
        <v>909</v>
      </c>
      <c r="N45" s="106">
        <v>43991</v>
      </c>
    </row>
    <row r="46" spans="1:14" ht="29" customHeight="1" x14ac:dyDescent="0.3">
      <c r="A46" s="123"/>
      <c r="B46" s="69"/>
      <c r="C46" s="69"/>
      <c r="D46" s="69"/>
      <c r="E46" s="4" t="s">
        <v>30</v>
      </c>
      <c r="F46" s="4">
        <v>5</v>
      </c>
      <c r="G46" s="5"/>
      <c r="H46" s="5"/>
      <c r="I46" s="5">
        <f t="shared" si="3"/>
        <v>5</v>
      </c>
      <c r="J46" s="4" t="s">
        <v>723</v>
      </c>
      <c r="K46" s="4" t="s">
        <v>911</v>
      </c>
      <c r="L46" s="5"/>
      <c r="M46" s="4" t="s">
        <v>953</v>
      </c>
      <c r="N46" s="107"/>
    </row>
    <row r="47" spans="1:14" ht="29" customHeight="1" x14ac:dyDescent="0.3">
      <c r="A47" s="123"/>
      <c r="B47" s="69"/>
      <c r="C47" s="69"/>
      <c r="D47" s="69"/>
      <c r="E47" s="4" t="s">
        <v>954</v>
      </c>
      <c r="F47" s="4">
        <v>5</v>
      </c>
      <c r="G47" s="5">
        <v>5</v>
      </c>
      <c r="H47" s="5"/>
      <c r="I47" s="5"/>
      <c r="J47" s="4" t="s">
        <v>955</v>
      </c>
      <c r="K47" s="4" t="s">
        <v>938</v>
      </c>
      <c r="L47" s="5"/>
      <c r="M47" s="4" t="s">
        <v>953</v>
      </c>
      <c r="N47" s="107"/>
    </row>
    <row r="48" spans="1:14" ht="29" customHeight="1" x14ac:dyDescent="0.3">
      <c r="A48" s="123"/>
      <c r="B48" s="69"/>
      <c r="C48" s="69"/>
      <c r="D48" s="69"/>
      <c r="E48" s="4" t="s">
        <v>956</v>
      </c>
      <c r="F48" s="4">
        <v>10</v>
      </c>
      <c r="G48" s="5"/>
      <c r="H48" s="5"/>
      <c r="I48" s="5">
        <f t="shared" si="3"/>
        <v>10</v>
      </c>
      <c r="J48" s="4" t="s">
        <v>957</v>
      </c>
      <c r="K48" s="4" t="s">
        <v>938</v>
      </c>
      <c r="L48" s="5"/>
      <c r="M48" s="4" t="s">
        <v>953</v>
      </c>
      <c r="N48" s="108"/>
    </row>
    <row r="49" spans="1:14" ht="29" customHeight="1" x14ac:dyDescent="0.3">
      <c r="A49" s="9">
        <f>MAX($A$2:A48)+1</f>
        <v>24</v>
      </c>
      <c r="B49" s="4" t="s">
        <v>958</v>
      </c>
      <c r="C49" s="4" t="s">
        <v>902</v>
      </c>
      <c r="D49" s="10">
        <v>15024408426</v>
      </c>
      <c r="E49" s="4" t="s">
        <v>856</v>
      </c>
      <c r="F49" s="4">
        <v>5</v>
      </c>
      <c r="G49" s="5"/>
      <c r="H49" s="5"/>
      <c r="I49" s="5">
        <f t="shared" si="3"/>
        <v>5</v>
      </c>
      <c r="J49" s="4" t="s">
        <v>538</v>
      </c>
      <c r="K49" s="4" t="s">
        <v>443</v>
      </c>
      <c r="L49" s="5"/>
      <c r="M49" s="4" t="s">
        <v>914</v>
      </c>
      <c r="N49" s="18">
        <v>43991</v>
      </c>
    </row>
    <row r="50" spans="1:14" ht="29" customHeight="1" x14ac:dyDescent="0.3">
      <c r="A50" s="122">
        <f>MAX($A$2:A49)+1</f>
        <v>25</v>
      </c>
      <c r="B50" s="69" t="s">
        <v>959</v>
      </c>
      <c r="C50" s="69" t="s">
        <v>902</v>
      </c>
      <c r="D50" s="69">
        <v>18506582801</v>
      </c>
      <c r="E50" s="4" t="s">
        <v>960</v>
      </c>
      <c r="F50" s="4">
        <v>10</v>
      </c>
      <c r="G50" s="4">
        <v>10</v>
      </c>
      <c r="H50" s="5"/>
      <c r="I50" s="5"/>
      <c r="J50" s="4" t="s">
        <v>723</v>
      </c>
      <c r="K50" s="4" t="s">
        <v>428</v>
      </c>
      <c r="L50" s="5"/>
      <c r="M50" s="4" t="s">
        <v>174</v>
      </c>
      <c r="N50" s="106">
        <v>43991</v>
      </c>
    </row>
    <row r="51" spans="1:14" ht="29" customHeight="1" x14ac:dyDescent="0.3">
      <c r="A51" s="123"/>
      <c r="B51" s="69"/>
      <c r="C51" s="69"/>
      <c r="D51" s="69"/>
      <c r="E51" s="4" t="s">
        <v>950</v>
      </c>
      <c r="F51" s="4">
        <v>5</v>
      </c>
      <c r="G51" s="4">
        <v>5</v>
      </c>
      <c r="H51" s="5"/>
      <c r="I51" s="5"/>
      <c r="J51" s="4" t="s">
        <v>538</v>
      </c>
      <c r="K51" s="4" t="s">
        <v>428</v>
      </c>
      <c r="L51" s="5"/>
      <c r="M51" s="4" t="s">
        <v>163</v>
      </c>
      <c r="N51" s="107"/>
    </row>
    <row r="52" spans="1:14" ht="29" customHeight="1" x14ac:dyDescent="0.3">
      <c r="A52" s="123"/>
      <c r="B52" s="69"/>
      <c r="C52" s="69"/>
      <c r="D52" s="69"/>
      <c r="E52" s="4" t="s">
        <v>961</v>
      </c>
      <c r="F52" s="4">
        <v>2</v>
      </c>
      <c r="G52" s="5"/>
      <c r="H52" s="5"/>
      <c r="I52" s="5">
        <f>F52</f>
        <v>2</v>
      </c>
      <c r="J52" s="4" t="s">
        <v>524</v>
      </c>
      <c r="K52" s="4" t="s">
        <v>428</v>
      </c>
      <c r="L52" s="5"/>
      <c r="M52" s="4" t="s">
        <v>20</v>
      </c>
      <c r="N52" s="107"/>
    </row>
    <row r="53" spans="1:14" ht="29" customHeight="1" x14ac:dyDescent="0.3">
      <c r="A53" s="123"/>
      <c r="B53" s="69"/>
      <c r="C53" s="69"/>
      <c r="D53" s="69"/>
      <c r="E53" s="4" t="s">
        <v>962</v>
      </c>
      <c r="F53" s="4">
        <v>1</v>
      </c>
      <c r="G53" s="5"/>
      <c r="H53" s="5"/>
      <c r="I53" s="5">
        <f>F53</f>
        <v>1</v>
      </c>
      <c r="J53" s="4" t="s">
        <v>538</v>
      </c>
      <c r="K53" s="4" t="s">
        <v>443</v>
      </c>
      <c r="L53" s="5"/>
      <c r="M53" s="4" t="s">
        <v>411</v>
      </c>
      <c r="N53" s="107"/>
    </row>
    <row r="54" spans="1:14" ht="29" customHeight="1" x14ac:dyDescent="0.3">
      <c r="A54" s="124"/>
      <c r="B54" s="69"/>
      <c r="C54" s="69"/>
      <c r="D54" s="69"/>
      <c r="E54" s="4" t="s">
        <v>925</v>
      </c>
      <c r="F54" s="4">
        <v>5</v>
      </c>
      <c r="G54" s="5"/>
      <c r="H54" s="5"/>
      <c r="I54" s="5">
        <f>F54</f>
        <v>5</v>
      </c>
      <c r="J54" s="4" t="s">
        <v>524</v>
      </c>
      <c r="K54" s="4" t="s">
        <v>428</v>
      </c>
      <c r="L54" s="5"/>
      <c r="M54" s="4" t="s">
        <v>20</v>
      </c>
      <c r="N54" s="108"/>
    </row>
    <row r="55" spans="1:14" ht="26" customHeight="1" x14ac:dyDescent="0.3">
      <c r="A55" s="122">
        <f>MAX($A$2:A54)+1</f>
        <v>26</v>
      </c>
      <c r="B55" s="69" t="s">
        <v>963</v>
      </c>
      <c r="C55" s="69" t="s">
        <v>902</v>
      </c>
      <c r="D55" s="121">
        <v>15605885300</v>
      </c>
      <c r="E55" s="4" t="s">
        <v>964</v>
      </c>
      <c r="F55" s="4">
        <v>1</v>
      </c>
      <c r="G55" s="4"/>
      <c r="H55" s="4"/>
      <c r="I55" s="5">
        <f>F55</f>
        <v>1</v>
      </c>
      <c r="J55" s="4" t="s">
        <v>224</v>
      </c>
      <c r="K55" s="4" t="s">
        <v>908</v>
      </c>
      <c r="L55" s="5"/>
      <c r="M55" s="4" t="s">
        <v>20</v>
      </c>
      <c r="N55" s="106">
        <v>43991</v>
      </c>
    </row>
    <row r="56" spans="1:14" ht="26" customHeight="1" x14ac:dyDescent="0.3">
      <c r="A56" s="123"/>
      <c r="B56" s="125"/>
      <c r="C56" s="125"/>
      <c r="D56" s="69"/>
      <c r="E56" s="4" t="s">
        <v>965</v>
      </c>
      <c r="F56" s="4">
        <v>2</v>
      </c>
      <c r="G56" s="4">
        <v>2</v>
      </c>
      <c r="H56" s="4"/>
      <c r="I56" s="5"/>
      <c r="J56" s="4" t="s">
        <v>224</v>
      </c>
      <c r="K56" s="4" t="s">
        <v>443</v>
      </c>
      <c r="L56" s="5"/>
      <c r="M56" s="4" t="s">
        <v>734</v>
      </c>
      <c r="N56" s="108"/>
    </row>
    <row r="57" spans="1:14" ht="19.05" customHeight="1" x14ac:dyDescent="0.3">
      <c r="A57" s="123">
        <f>MAX($A$2:A56)+1</f>
        <v>27</v>
      </c>
      <c r="B57" s="84" t="s">
        <v>959</v>
      </c>
      <c r="C57" s="84" t="s">
        <v>902</v>
      </c>
      <c r="D57" s="121">
        <v>18506587685</v>
      </c>
      <c r="E57" s="4" t="s">
        <v>925</v>
      </c>
      <c r="F57" s="4">
        <v>5</v>
      </c>
      <c r="G57" s="4"/>
      <c r="H57" s="4"/>
      <c r="I57" s="5">
        <f>F57</f>
        <v>5</v>
      </c>
      <c r="J57" s="4" t="s">
        <v>563</v>
      </c>
      <c r="K57" s="4" t="s">
        <v>428</v>
      </c>
      <c r="L57" s="5"/>
      <c r="M57" s="4" t="s">
        <v>20</v>
      </c>
      <c r="N57" s="106">
        <v>43991</v>
      </c>
    </row>
    <row r="58" spans="1:14" ht="19.05" customHeight="1" x14ac:dyDescent="0.3">
      <c r="A58" s="123"/>
      <c r="B58" s="69"/>
      <c r="C58" s="69"/>
      <c r="D58" s="69"/>
      <c r="E58" s="4" t="s">
        <v>966</v>
      </c>
      <c r="F58" s="4">
        <v>2</v>
      </c>
      <c r="G58" s="4">
        <v>2</v>
      </c>
      <c r="H58" s="4"/>
      <c r="I58" s="5"/>
      <c r="J58" s="4" t="s">
        <v>538</v>
      </c>
      <c r="K58" s="4" t="s">
        <v>443</v>
      </c>
      <c r="L58" s="5"/>
      <c r="M58" s="4" t="s">
        <v>914</v>
      </c>
      <c r="N58" s="107"/>
    </row>
    <row r="59" spans="1:14" ht="19.05" customHeight="1" x14ac:dyDescent="0.3">
      <c r="A59" s="124"/>
      <c r="B59" s="69"/>
      <c r="C59" s="69"/>
      <c r="D59" s="69"/>
      <c r="E59" s="4" t="s">
        <v>967</v>
      </c>
      <c r="F59" s="4">
        <v>20</v>
      </c>
      <c r="G59" s="4"/>
      <c r="H59" s="4"/>
      <c r="I59" s="5">
        <f>F59</f>
        <v>20</v>
      </c>
      <c r="J59" s="4" t="s">
        <v>538</v>
      </c>
      <c r="K59" s="4" t="s">
        <v>443</v>
      </c>
      <c r="L59" s="5"/>
      <c r="M59" s="4" t="s">
        <v>160</v>
      </c>
      <c r="N59" s="108"/>
    </row>
    <row r="60" spans="1:14" ht="29" customHeight="1" x14ac:dyDescent="0.3">
      <c r="A60" s="4">
        <f>MAX($A$2:A59)+1</f>
        <v>28</v>
      </c>
      <c r="B60" s="4" t="s">
        <v>968</v>
      </c>
      <c r="C60" s="4" t="s">
        <v>902</v>
      </c>
      <c r="D60" s="10">
        <v>13777966158</v>
      </c>
      <c r="E60" s="4" t="s">
        <v>969</v>
      </c>
      <c r="F60" s="4">
        <v>10</v>
      </c>
      <c r="G60" s="4"/>
      <c r="H60" s="4"/>
      <c r="I60" s="5">
        <f>F60</f>
        <v>10</v>
      </c>
      <c r="J60" s="4" t="s">
        <v>957</v>
      </c>
      <c r="K60" s="4" t="s">
        <v>443</v>
      </c>
      <c r="L60" s="5"/>
      <c r="M60" s="4" t="s">
        <v>414</v>
      </c>
      <c r="N60" s="18">
        <v>43991</v>
      </c>
    </row>
    <row r="61" spans="1:14" ht="29" customHeight="1" x14ac:dyDescent="0.3">
      <c r="A61" s="122">
        <f>MAX($A$2:A60)+1</f>
        <v>29</v>
      </c>
      <c r="B61" s="122" t="s">
        <v>916</v>
      </c>
      <c r="C61" s="122" t="s">
        <v>902</v>
      </c>
      <c r="D61" s="122" t="s">
        <v>970</v>
      </c>
      <c r="E61" s="4" t="s">
        <v>923</v>
      </c>
      <c r="F61" s="4">
        <v>5</v>
      </c>
      <c r="G61" s="4"/>
      <c r="H61" s="4">
        <v>5</v>
      </c>
      <c r="I61" s="5"/>
      <c r="J61" s="4" t="s">
        <v>921</v>
      </c>
      <c r="K61" s="4" t="s">
        <v>428</v>
      </c>
      <c r="L61" s="5"/>
      <c r="M61" s="4" t="s">
        <v>922</v>
      </c>
      <c r="N61" s="106">
        <v>43991</v>
      </c>
    </row>
    <row r="62" spans="1:14" ht="29" customHeight="1" x14ac:dyDescent="0.3">
      <c r="A62" s="123"/>
      <c r="B62" s="123"/>
      <c r="C62" s="123"/>
      <c r="D62" s="123"/>
      <c r="E62" s="4" t="s">
        <v>971</v>
      </c>
      <c r="F62" s="4">
        <v>2</v>
      </c>
      <c r="G62" s="4"/>
      <c r="H62" s="4"/>
      <c r="I62" s="5">
        <f>F62</f>
        <v>2</v>
      </c>
      <c r="J62" s="4" t="s">
        <v>455</v>
      </c>
      <c r="K62" s="4" t="s">
        <v>428</v>
      </c>
      <c r="L62" s="5"/>
      <c r="M62" s="4" t="s">
        <v>872</v>
      </c>
      <c r="N62" s="107"/>
    </row>
    <row r="63" spans="1:14" ht="29" customHeight="1" x14ac:dyDescent="0.3">
      <c r="A63" s="123"/>
      <c r="B63" s="123"/>
      <c r="C63" s="123"/>
      <c r="D63" s="123"/>
      <c r="E63" s="4" t="s">
        <v>972</v>
      </c>
      <c r="F63" s="4">
        <v>2</v>
      </c>
      <c r="G63" s="4"/>
      <c r="H63" s="4">
        <v>2</v>
      </c>
      <c r="I63" s="5"/>
      <c r="J63" s="4" t="s">
        <v>921</v>
      </c>
      <c r="K63" s="4" t="s">
        <v>428</v>
      </c>
      <c r="L63" s="5"/>
      <c r="M63" s="4" t="s">
        <v>59</v>
      </c>
      <c r="N63" s="107"/>
    </row>
    <row r="64" spans="1:14" ht="29" customHeight="1" x14ac:dyDescent="0.3">
      <c r="A64" s="124"/>
      <c r="B64" s="124"/>
      <c r="C64" s="124"/>
      <c r="D64" s="124"/>
      <c r="E64" s="4" t="s">
        <v>271</v>
      </c>
      <c r="F64" s="4">
        <v>5</v>
      </c>
      <c r="G64" s="4"/>
      <c r="H64" s="4">
        <v>5</v>
      </c>
      <c r="I64" s="5"/>
      <c r="J64" s="4" t="s">
        <v>921</v>
      </c>
      <c r="K64" s="4" t="s">
        <v>428</v>
      </c>
      <c r="L64" s="5"/>
      <c r="M64" s="4" t="s">
        <v>922</v>
      </c>
      <c r="N64" s="108"/>
    </row>
    <row r="65" spans="1:14" ht="29" customHeight="1" x14ac:dyDescent="0.3">
      <c r="A65" s="122">
        <f>MAX($A$2:A64)+1</f>
        <v>30</v>
      </c>
      <c r="B65" s="69" t="s">
        <v>973</v>
      </c>
      <c r="C65" s="69" t="s">
        <v>902</v>
      </c>
      <c r="D65" s="121">
        <v>13067715771</v>
      </c>
      <c r="E65" s="4" t="s">
        <v>974</v>
      </c>
      <c r="F65" s="4">
        <v>1</v>
      </c>
      <c r="G65" s="4"/>
      <c r="H65" s="4"/>
      <c r="I65" s="5">
        <f t="shared" ref="I65:I71" si="4">F65</f>
        <v>1</v>
      </c>
      <c r="J65" s="4" t="s">
        <v>367</v>
      </c>
      <c r="K65" s="4" t="s">
        <v>911</v>
      </c>
      <c r="L65" s="5"/>
      <c r="M65" s="4" t="s">
        <v>20</v>
      </c>
      <c r="N65" s="106">
        <v>43991</v>
      </c>
    </row>
    <row r="66" spans="1:14" ht="29" customHeight="1" x14ac:dyDescent="0.3">
      <c r="A66" s="123"/>
      <c r="B66" s="69"/>
      <c r="C66" s="69"/>
      <c r="D66" s="69"/>
      <c r="E66" s="4" t="s">
        <v>975</v>
      </c>
      <c r="F66" s="4">
        <v>1</v>
      </c>
      <c r="G66" s="4">
        <v>1</v>
      </c>
      <c r="H66" s="4"/>
      <c r="I66" s="5"/>
      <c r="J66" s="4" t="s">
        <v>224</v>
      </c>
      <c r="K66" s="4" t="s">
        <v>443</v>
      </c>
      <c r="L66" s="5"/>
      <c r="M66" s="4" t="s">
        <v>20</v>
      </c>
      <c r="N66" s="108"/>
    </row>
    <row r="67" spans="1:14" ht="29" customHeight="1" x14ac:dyDescent="0.3">
      <c r="A67" s="9">
        <f>MAX($A$2:A66)+1</f>
        <v>31</v>
      </c>
      <c r="B67" s="4" t="s">
        <v>976</v>
      </c>
      <c r="C67" s="4" t="s">
        <v>902</v>
      </c>
      <c r="D67" s="10">
        <v>18258151065</v>
      </c>
      <c r="E67" s="4" t="s">
        <v>820</v>
      </c>
      <c r="F67" s="4">
        <v>8</v>
      </c>
      <c r="G67" s="4"/>
      <c r="H67" s="4"/>
      <c r="I67" s="5">
        <f t="shared" si="4"/>
        <v>8</v>
      </c>
      <c r="J67" s="4" t="s">
        <v>538</v>
      </c>
      <c r="K67" s="4" t="s">
        <v>443</v>
      </c>
      <c r="L67" s="5"/>
      <c r="M67" s="4" t="s">
        <v>20</v>
      </c>
      <c r="N67" s="18">
        <v>43991</v>
      </c>
    </row>
    <row r="68" spans="1:14" ht="29" customHeight="1" x14ac:dyDescent="0.3">
      <c r="A68" s="122">
        <f>MAX($A$2:A67)+1</f>
        <v>32</v>
      </c>
      <c r="B68" s="69" t="s">
        <v>977</v>
      </c>
      <c r="C68" s="69" t="s">
        <v>902</v>
      </c>
      <c r="D68" s="121">
        <v>15797673029</v>
      </c>
      <c r="E68" s="4" t="s">
        <v>978</v>
      </c>
      <c r="F68" s="4">
        <v>3</v>
      </c>
      <c r="G68" s="4"/>
      <c r="H68" s="4"/>
      <c r="I68" s="5">
        <f t="shared" si="4"/>
        <v>3</v>
      </c>
      <c r="J68" s="4" t="s">
        <v>224</v>
      </c>
      <c r="K68" s="4" t="s">
        <v>908</v>
      </c>
      <c r="L68" s="5"/>
      <c r="M68" s="4" t="s">
        <v>174</v>
      </c>
      <c r="N68" s="106">
        <v>43991</v>
      </c>
    </row>
    <row r="69" spans="1:14" ht="29" customHeight="1" x14ac:dyDescent="0.3">
      <c r="A69" s="123"/>
      <c r="B69" s="69"/>
      <c r="C69" s="69"/>
      <c r="D69" s="69"/>
      <c r="E69" s="4" t="s">
        <v>979</v>
      </c>
      <c r="F69" s="4">
        <v>3</v>
      </c>
      <c r="G69" s="4"/>
      <c r="H69" s="4"/>
      <c r="I69" s="5">
        <f t="shared" si="4"/>
        <v>3</v>
      </c>
      <c r="J69" s="4" t="s">
        <v>517</v>
      </c>
      <c r="K69" s="4" t="s">
        <v>938</v>
      </c>
      <c r="L69" s="5"/>
      <c r="M69" s="4" t="s">
        <v>980</v>
      </c>
      <c r="N69" s="107"/>
    </row>
    <row r="70" spans="1:14" ht="29" customHeight="1" x14ac:dyDescent="0.3">
      <c r="A70" s="123"/>
      <c r="B70" s="69"/>
      <c r="C70" s="69"/>
      <c r="D70" s="69"/>
      <c r="E70" s="4" t="s">
        <v>981</v>
      </c>
      <c r="F70" s="4">
        <v>1</v>
      </c>
      <c r="G70" s="4"/>
      <c r="H70" s="4"/>
      <c r="I70" s="5">
        <f t="shared" si="4"/>
        <v>1</v>
      </c>
      <c r="J70" s="4" t="s">
        <v>358</v>
      </c>
      <c r="K70" s="4" t="s">
        <v>908</v>
      </c>
      <c r="L70" s="5"/>
      <c r="M70" s="4" t="s">
        <v>20</v>
      </c>
      <c r="N70" s="107"/>
    </row>
    <row r="71" spans="1:14" ht="29" customHeight="1" x14ac:dyDescent="0.3">
      <c r="A71" s="123"/>
      <c r="B71" s="69"/>
      <c r="C71" s="69"/>
      <c r="D71" s="69"/>
      <c r="E71" s="4" t="s">
        <v>982</v>
      </c>
      <c r="F71" s="4">
        <v>1</v>
      </c>
      <c r="G71" s="4"/>
      <c r="H71" s="4"/>
      <c r="I71" s="5">
        <f t="shared" si="4"/>
        <v>1</v>
      </c>
      <c r="J71" s="4" t="s">
        <v>358</v>
      </c>
      <c r="K71" s="4" t="s">
        <v>908</v>
      </c>
      <c r="L71" s="5"/>
      <c r="M71" s="4" t="s">
        <v>20</v>
      </c>
      <c r="N71" s="107"/>
    </row>
    <row r="72" spans="1:14" ht="29" customHeight="1" x14ac:dyDescent="0.3">
      <c r="A72" s="123"/>
      <c r="B72" s="69"/>
      <c r="C72" s="69"/>
      <c r="D72" s="69"/>
      <c r="E72" s="4" t="s">
        <v>983</v>
      </c>
      <c r="F72" s="4">
        <v>2</v>
      </c>
      <c r="G72" s="4">
        <v>2</v>
      </c>
      <c r="H72" s="4"/>
      <c r="I72" s="5"/>
      <c r="J72" s="4" t="s">
        <v>517</v>
      </c>
      <c r="K72" s="4" t="s">
        <v>908</v>
      </c>
      <c r="L72" s="5"/>
      <c r="M72" s="4" t="s">
        <v>20</v>
      </c>
      <c r="N72" s="108"/>
    </row>
    <row r="73" spans="1:14" ht="29" customHeight="1" x14ac:dyDescent="0.3">
      <c r="A73" s="122">
        <f>MAX($A$2:A72)+1</f>
        <v>33</v>
      </c>
      <c r="B73" s="69" t="s">
        <v>984</v>
      </c>
      <c r="C73" s="69" t="s">
        <v>902</v>
      </c>
      <c r="D73" s="121">
        <v>18069878077</v>
      </c>
      <c r="E73" s="4" t="s">
        <v>534</v>
      </c>
      <c r="F73" s="4">
        <v>2</v>
      </c>
      <c r="G73" s="4"/>
      <c r="H73" s="4"/>
      <c r="I73" s="5">
        <f t="shared" ref="I73:I81" si="5">F73</f>
        <v>2</v>
      </c>
      <c r="J73" s="4" t="s">
        <v>224</v>
      </c>
      <c r="K73" s="4" t="s">
        <v>443</v>
      </c>
      <c r="L73" s="5"/>
      <c r="M73" s="4" t="s">
        <v>872</v>
      </c>
      <c r="N73" s="106">
        <v>43991</v>
      </c>
    </row>
    <row r="74" spans="1:14" ht="29" customHeight="1" x14ac:dyDescent="0.3">
      <c r="A74" s="123"/>
      <c r="B74" s="69"/>
      <c r="C74" s="69"/>
      <c r="D74" s="69"/>
      <c r="E74" s="4" t="s">
        <v>985</v>
      </c>
      <c r="F74" s="4">
        <v>2</v>
      </c>
      <c r="G74" s="4"/>
      <c r="H74" s="4"/>
      <c r="I74" s="5">
        <f t="shared" si="5"/>
        <v>2</v>
      </c>
      <c r="J74" s="4" t="s">
        <v>224</v>
      </c>
      <c r="K74" s="4" t="s">
        <v>443</v>
      </c>
      <c r="L74" s="5"/>
      <c r="M74" s="4" t="s">
        <v>914</v>
      </c>
      <c r="N74" s="107"/>
    </row>
    <row r="75" spans="1:14" ht="29" customHeight="1" x14ac:dyDescent="0.3">
      <c r="A75" s="124"/>
      <c r="B75" s="69"/>
      <c r="C75" s="69"/>
      <c r="D75" s="69"/>
      <c r="E75" s="13" t="s">
        <v>856</v>
      </c>
      <c r="F75" s="4">
        <v>6</v>
      </c>
      <c r="G75" s="4"/>
      <c r="H75" s="4"/>
      <c r="I75" s="5">
        <f t="shared" si="5"/>
        <v>6</v>
      </c>
      <c r="J75" s="4" t="s">
        <v>524</v>
      </c>
      <c r="K75" s="4" t="s">
        <v>428</v>
      </c>
      <c r="L75" s="5"/>
      <c r="M75" s="4" t="s">
        <v>909</v>
      </c>
      <c r="N75" s="108"/>
    </row>
    <row r="76" spans="1:14" ht="29" customHeight="1" x14ac:dyDescent="0.3">
      <c r="A76" s="11">
        <f>MAX($A$2:A75)+1</f>
        <v>34</v>
      </c>
      <c r="B76" s="4" t="s">
        <v>905</v>
      </c>
      <c r="C76" s="4" t="s">
        <v>902</v>
      </c>
      <c r="D76" s="10">
        <v>13958016571</v>
      </c>
      <c r="E76" s="4" t="s">
        <v>986</v>
      </c>
      <c r="F76" s="4">
        <v>1</v>
      </c>
      <c r="G76" s="4"/>
      <c r="H76" s="4"/>
      <c r="I76" s="5">
        <f t="shared" si="5"/>
        <v>1</v>
      </c>
      <c r="J76" s="4" t="s">
        <v>52</v>
      </c>
      <c r="K76" s="4" t="s">
        <v>443</v>
      </c>
      <c r="L76" s="5"/>
      <c r="M76" s="4" t="s">
        <v>906</v>
      </c>
      <c r="N76" s="18">
        <v>43991</v>
      </c>
    </row>
    <row r="77" spans="1:14" ht="29" customHeight="1" x14ac:dyDescent="0.3">
      <c r="A77" s="122">
        <f>MAX($A$2:A76)+1</f>
        <v>35</v>
      </c>
      <c r="B77" s="69" t="s">
        <v>947</v>
      </c>
      <c r="C77" s="69" t="s">
        <v>902</v>
      </c>
      <c r="D77" s="121">
        <v>18506582179</v>
      </c>
      <c r="E77" s="4" t="s">
        <v>987</v>
      </c>
      <c r="F77" s="4">
        <v>3</v>
      </c>
      <c r="G77" s="4"/>
      <c r="H77" s="4"/>
      <c r="I77" s="5">
        <f t="shared" si="5"/>
        <v>3</v>
      </c>
      <c r="J77" s="4" t="s">
        <v>57</v>
      </c>
      <c r="K77" s="4" t="s">
        <v>908</v>
      </c>
      <c r="L77" s="5"/>
      <c r="M77" s="4" t="s">
        <v>20</v>
      </c>
      <c r="N77" s="106">
        <v>43991</v>
      </c>
    </row>
    <row r="78" spans="1:14" ht="29" customHeight="1" x14ac:dyDescent="0.3">
      <c r="A78" s="124"/>
      <c r="B78" s="69"/>
      <c r="C78" s="69"/>
      <c r="D78" s="69"/>
      <c r="E78" s="4" t="s">
        <v>856</v>
      </c>
      <c r="F78" s="4">
        <v>20</v>
      </c>
      <c r="G78" s="4"/>
      <c r="H78" s="4"/>
      <c r="I78" s="5">
        <f t="shared" si="5"/>
        <v>20</v>
      </c>
      <c r="J78" s="4" t="s">
        <v>224</v>
      </c>
      <c r="K78" s="4" t="s">
        <v>443</v>
      </c>
      <c r="L78" s="5"/>
      <c r="M78" s="4" t="s">
        <v>163</v>
      </c>
      <c r="N78" s="108"/>
    </row>
    <row r="79" spans="1:14" ht="29" customHeight="1" x14ac:dyDescent="0.3">
      <c r="A79" s="9">
        <f>MAX($A$2:A78)+1</f>
        <v>36</v>
      </c>
      <c r="B79" s="4" t="s">
        <v>988</v>
      </c>
      <c r="C79" s="4" t="s">
        <v>902</v>
      </c>
      <c r="D79" s="10">
        <v>18257164387</v>
      </c>
      <c r="E79" s="4" t="s">
        <v>214</v>
      </c>
      <c r="F79" s="4">
        <v>2</v>
      </c>
      <c r="G79" s="4"/>
      <c r="H79" s="4"/>
      <c r="I79" s="5">
        <f t="shared" si="5"/>
        <v>2</v>
      </c>
      <c r="J79" s="4" t="s">
        <v>989</v>
      </c>
      <c r="K79" s="4" t="s">
        <v>935</v>
      </c>
      <c r="L79" s="5"/>
      <c r="M79" s="4" t="s">
        <v>20</v>
      </c>
      <c r="N79" s="18">
        <v>43991</v>
      </c>
    </row>
    <row r="80" spans="1:14" ht="29" customHeight="1" x14ac:dyDescent="0.3">
      <c r="A80" s="11">
        <f>MAX($A$2:A79)+1</f>
        <v>37</v>
      </c>
      <c r="B80" s="4" t="s">
        <v>910</v>
      </c>
      <c r="C80" s="4" t="s">
        <v>902</v>
      </c>
      <c r="D80" s="10">
        <v>13868039370</v>
      </c>
      <c r="E80" s="4" t="s">
        <v>91</v>
      </c>
      <c r="F80" s="4">
        <v>2</v>
      </c>
      <c r="G80" s="4"/>
      <c r="H80" s="4"/>
      <c r="I80" s="5">
        <f t="shared" si="5"/>
        <v>2</v>
      </c>
      <c r="J80" s="4" t="s">
        <v>487</v>
      </c>
      <c r="K80" s="4" t="s">
        <v>908</v>
      </c>
      <c r="L80" s="5"/>
      <c r="M80" s="4" t="s">
        <v>912</v>
      </c>
      <c r="N80" s="18">
        <v>43991</v>
      </c>
    </row>
    <row r="81" spans="1:14" ht="29" customHeight="1" x14ac:dyDescent="0.3">
      <c r="A81" s="126">
        <f>MAX($A$2:A80)+1</f>
        <v>38</v>
      </c>
      <c r="B81" s="69" t="s">
        <v>924</v>
      </c>
      <c r="C81" s="69" t="s">
        <v>902</v>
      </c>
      <c r="D81" s="69">
        <v>15267027000</v>
      </c>
      <c r="E81" s="4" t="s">
        <v>727</v>
      </c>
      <c r="F81" s="4">
        <v>1</v>
      </c>
      <c r="G81" s="4"/>
      <c r="H81" s="4"/>
      <c r="I81" s="5">
        <f t="shared" si="5"/>
        <v>1</v>
      </c>
      <c r="J81" s="4" t="s">
        <v>358</v>
      </c>
      <c r="K81" s="4" t="s">
        <v>932</v>
      </c>
      <c r="L81" s="5"/>
      <c r="M81" s="4" t="s">
        <v>909</v>
      </c>
      <c r="N81" s="106">
        <v>43991</v>
      </c>
    </row>
    <row r="82" spans="1:14" ht="29" customHeight="1" x14ac:dyDescent="0.3">
      <c r="A82" s="126"/>
      <c r="B82" s="69"/>
      <c r="C82" s="69"/>
      <c r="D82" s="69"/>
      <c r="E82" s="4" t="s">
        <v>271</v>
      </c>
      <c r="F82" s="4">
        <v>1</v>
      </c>
      <c r="G82" s="4"/>
      <c r="H82" s="4">
        <v>1</v>
      </c>
      <c r="I82" s="5"/>
      <c r="J82" s="4" t="s">
        <v>358</v>
      </c>
      <c r="K82" s="4" t="s">
        <v>428</v>
      </c>
      <c r="L82" s="5"/>
      <c r="M82" s="4" t="s">
        <v>88</v>
      </c>
      <c r="N82" s="107"/>
    </row>
    <row r="83" spans="1:14" ht="29" customHeight="1" x14ac:dyDescent="0.3">
      <c r="A83" s="126"/>
      <c r="B83" s="69"/>
      <c r="C83" s="69"/>
      <c r="D83" s="69"/>
      <c r="E83" s="4" t="s">
        <v>370</v>
      </c>
      <c r="F83" s="4">
        <v>1</v>
      </c>
      <c r="G83" s="4">
        <v>1</v>
      </c>
      <c r="H83" s="4"/>
      <c r="I83" s="5"/>
      <c r="J83" s="4" t="s">
        <v>990</v>
      </c>
      <c r="K83" s="4" t="s">
        <v>428</v>
      </c>
      <c r="L83" s="5"/>
      <c r="M83" s="4" t="s">
        <v>298</v>
      </c>
      <c r="N83" s="108"/>
    </row>
    <row r="84" spans="1:14" ht="29" customHeight="1" x14ac:dyDescent="0.3">
      <c r="A84" s="127">
        <f>MAX($A$2:A83)+1</f>
        <v>39</v>
      </c>
      <c r="B84" s="69" t="s">
        <v>991</v>
      </c>
      <c r="C84" s="69" t="s">
        <v>902</v>
      </c>
      <c r="D84" s="69">
        <v>13456983877</v>
      </c>
      <c r="E84" s="4" t="s">
        <v>960</v>
      </c>
      <c r="F84" s="4">
        <v>3</v>
      </c>
      <c r="G84" s="4">
        <v>3</v>
      </c>
      <c r="H84" s="4"/>
      <c r="I84" s="5"/>
      <c r="J84" s="4" t="s">
        <v>992</v>
      </c>
      <c r="K84" s="4" t="s">
        <v>428</v>
      </c>
      <c r="L84" s="5"/>
      <c r="M84" s="4" t="s">
        <v>160</v>
      </c>
      <c r="N84" s="106">
        <v>43991</v>
      </c>
    </row>
    <row r="85" spans="1:14" ht="29" customHeight="1" x14ac:dyDescent="0.3">
      <c r="A85" s="128"/>
      <c r="B85" s="69"/>
      <c r="C85" s="69"/>
      <c r="D85" s="69"/>
      <c r="E85" s="4" t="s">
        <v>993</v>
      </c>
      <c r="F85" s="4">
        <v>2</v>
      </c>
      <c r="G85" s="4">
        <v>2</v>
      </c>
      <c r="H85" s="4"/>
      <c r="I85" s="5"/>
      <c r="J85" s="4" t="s">
        <v>994</v>
      </c>
      <c r="K85" s="4" t="s">
        <v>428</v>
      </c>
      <c r="L85" s="5"/>
      <c r="M85" s="4" t="s">
        <v>995</v>
      </c>
      <c r="N85" s="108"/>
    </row>
    <row r="86" spans="1:14" ht="29" customHeight="1" x14ac:dyDescent="0.3">
      <c r="A86" s="122">
        <f>MAX($A$2:A85)+1</f>
        <v>40</v>
      </c>
      <c r="B86" s="69" t="s">
        <v>944</v>
      </c>
      <c r="C86" s="69" t="s">
        <v>902</v>
      </c>
      <c r="D86" s="121">
        <v>18358134290</v>
      </c>
      <c r="E86" s="4" t="s">
        <v>996</v>
      </c>
      <c r="F86" s="4">
        <v>1</v>
      </c>
      <c r="G86" s="4">
        <v>1</v>
      </c>
      <c r="H86" s="4"/>
      <c r="I86" s="5"/>
      <c r="J86" s="4" t="s">
        <v>224</v>
      </c>
      <c r="K86" s="4" t="s">
        <v>443</v>
      </c>
      <c r="L86" s="5"/>
      <c r="M86" s="4" t="s">
        <v>357</v>
      </c>
      <c r="N86" s="106">
        <v>43991</v>
      </c>
    </row>
    <row r="87" spans="1:14" ht="29" customHeight="1" x14ac:dyDescent="0.3">
      <c r="A87" s="123"/>
      <c r="B87" s="69"/>
      <c r="C87" s="69"/>
      <c r="D87" s="69"/>
      <c r="E87" s="4" t="s">
        <v>997</v>
      </c>
      <c r="F87" s="4">
        <v>1</v>
      </c>
      <c r="G87" s="4"/>
      <c r="H87" s="4">
        <v>1</v>
      </c>
      <c r="I87" s="5"/>
      <c r="J87" s="4" t="s">
        <v>57</v>
      </c>
      <c r="K87" s="4" t="s">
        <v>443</v>
      </c>
      <c r="L87" s="5"/>
      <c r="M87" s="4" t="s">
        <v>914</v>
      </c>
      <c r="N87" s="107"/>
    </row>
    <row r="88" spans="1:14" ht="29" customHeight="1" x14ac:dyDescent="0.3">
      <c r="A88" s="123"/>
      <c r="B88" s="69"/>
      <c r="C88" s="69"/>
      <c r="D88" s="69"/>
      <c r="E88" s="4" t="s">
        <v>998</v>
      </c>
      <c r="F88" s="4">
        <v>1</v>
      </c>
      <c r="G88" s="4"/>
      <c r="H88" s="4"/>
      <c r="I88" s="5">
        <f>F88</f>
        <v>1</v>
      </c>
      <c r="J88" s="4" t="s">
        <v>894</v>
      </c>
      <c r="K88" s="4" t="s">
        <v>443</v>
      </c>
      <c r="L88" s="5"/>
      <c r="M88" s="4" t="s">
        <v>906</v>
      </c>
      <c r="N88" s="108"/>
    </row>
    <row r="89" spans="1:14" ht="30" customHeight="1" x14ac:dyDescent="0.3">
      <c r="A89" s="129">
        <f>MAX($A$2:A88)+1</f>
        <v>41</v>
      </c>
      <c r="B89" s="113" t="s">
        <v>999</v>
      </c>
      <c r="C89" s="113" t="s">
        <v>1000</v>
      </c>
      <c r="D89" s="113">
        <v>15957957065</v>
      </c>
      <c r="E89" s="5" t="s">
        <v>861</v>
      </c>
      <c r="F89" s="5">
        <v>1</v>
      </c>
      <c r="G89" s="5"/>
      <c r="H89" s="5"/>
      <c r="I89" s="5">
        <f>F89</f>
        <v>1</v>
      </c>
      <c r="J89" s="5" t="s">
        <v>455</v>
      </c>
      <c r="K89" s="5" t="s">
        <v>428</v>
      </c>
      <c r="L89" s="25" t="s">
        <v>1001</v>
      </c>
      <c r="M89" s="25" t="s">
        <v>1002</v>
      </c>
      <c r="N89" s="106">
        <v>43991</v>
      </c>
    </row>
    <row r="90" spans="1:14" ht="50" customHeight="1" x14ac:dyDescent="0.3">
      <c r="A90" s="129"/>
      <c r="B90" s="113"/>
      <c r="C90" s="113"/>
      <c r="D90" s="113"/>
      <c r="E90" s="5" t="s">
        <v>1003</v>
      </c>
      <c r="F90" s="5">
        <v>1</v>
      </c>
      <c r="G90" s="5">
        <v>1</v>
      </c>
      <c r="H90" s="5"/>
      <c r="I90" s="5"/>
      <c r="J90" s="5" t="s">
        <v>168</v>
      </c>
      <c r="K90" s="5" t="s">
        <v>428</v>
      </c>
      <c r="L90" s="25" t="s">
        <v>1004</v>
      </c>
      <c r="M90" s="25" t="s">
        <v>1005</v>
      </c>
      <c r="N90" s="109"/>
    </row>
    <row r="91" spans="1:14" ht="48" customHeight="1" x14ac:dyDescent="0.3">
      <c r="A91" s="129"/>
      <c r="B91" s="113"/>
      <c r="C91" s="113"/>
      <c r="D91" s="113"/>
      <c r="E91" s="5" t="s">
        <v>1006</v>
      </c>
      <c r="F91" s="5">
        <v>1</v>
      </c>
      <c r="G91" s="5">
        <v>1</v>
      </c>
      <c r="H91" s="5"/>
      <c r="I91" s="5"/>
      <c r="J91" s="5"/>
      <c r="K91" s="5" t="s">
        <v>428</v>
      </c>
      <c r="L91" s="25" t="s">
        <v>1007</v>
      </c>
      <c r="M91" s="25" t="s">
        <v>1008</v>
      </c>
      <c r="N91" s="110"/>
    </row>
    <row r="92" spans="1:14" ht="42" customHeight="1" x14ac:dyDescent="0.3">
      <c r="A92" s="129">
        <f>MAX($A$2:A91)+1</f>
        <v>42</v>
      </c>
      <c r="B92" s="113" t="s">
        <v>1009</v>
      </c>
      <c r="C92" s="113" t="s">
        <v>1010</v>
      </c>
      <c r="D92" s="113" t="s">
        <v>1011</v>
      </c>
      <c r="E92" s="5" t="s">
        <v>861</v>
      </c>
      <c r="F92" s="5">
        <v>20</v>
      </c>
      <c r="G92" s="5"/>
      <c r="H92" s="5"/>
      <c r="I92" s="5">
        <f>F92</f>
        <v>20</v>
      </c>
      <c r="J92" s="113" t="s">
        <v>455</v>
      </c>
      <c r="K92" s="113" t="s">
        <v>428</v>
      </c>
      <c r="L92" s="117" t="s">
        <v>1012</v>
      </c>
      <c r="M92" s="25" t="s">
        <v>1013</v>
      </c>
      <c r="N92" s="111">
        <v>43991</v>
      </c>
    </row>
    <row r="93" spans="1:14" ht="44" customHeight="1" x14ac:dyDescent="0.3">
      <c r="A93" s="129"/>
      <c r="B93" s="113"/>
      <c r="C93" s="113"/>
      <c r="D93" s="113"/>
      <c r="E93" s="5" t="s">
        <v>529</v>
      </c>
      <c r="F93" s="5">
        <v>20</v>
      </c>
      <c r="G93" s="5"/>
      <c r="H93" s="5"/>
      <c r="I93" s="5">
        <f>F93</f>
        <v>20</v>
      </c>
      <c r="J93" s="113"/>
      <c r="K93" s="113"/>
      <c r="L93" s="117"/>
      <c r="M93" s="25" t="s">
        <v>1014</v>
      </c>
      <c r="N93" s="69"/>
    </row>
    <row r="94" spans="1:14" ht="51" x14ac:dyDescent="0.3">
      <c r="A94" s="20">
        <f>MAX($A$2:A93)+1</f>
        <v>43</v>
      </c>
      <c r="B94" s="5" t="s">
        <v>1015</v>
      </c>
      <c r="C94" s="5" t="s">
        <v>1016</v>
      </c>
      <c r="D94" s="5">
        <v>13505794430</v>
      </c>
      <c r="E94" s="5" t="s">
        <v>820</v>
      </c>
      <c r="F94" s="5">
        <v>100</v>
      </c>
      <c r="G94" s="5">
        <v>100</v>
      </c>
      <c r="H94" s="5"/>
      <c r="I94" s="5"/>
      <c r="J94" s="5" t="s">
        <v>723</v>
      </c>
      <c r="K94" s="5" t="s">
        <v>428</v>
      </c>
      <c r="L94" s="25" t="s">
        <v>1017</v>
      </c>
      <c r="M94" s="25" t="s">
        <v>1018</v>
      </c>
      <c r="N94" s="18">
        <v>43991</v>
      </c>
    </row>
    <row r="95" spans="1:14" ht="95" customHeight="1" x14ac:dyDescent="0.3">
      <c r="A95" s="88">
        <f>MAX($A$2:A94)+1</f>
        <v>44</v>
      </c>
      <c r="B95" s="88" t="s">
        <v>1019</v>
      </c>
      <c r="C95" s="88"/>
      <c r="D95" s="88" t="s">
        <v>1020</v>
      </c>
      <c r="E95" s="21" t="s">
        <v>1006</v>
      </c>
      <c r="F95" s="21">
        <v>100</v>
      </c>
      <c r="G95" s="22"/>
      <c r="H95" s="22"/>
      <c r="I95" s="22">
        <f t="shared" ref="I95:I102" si="6">F95</f>
        <v>100</v>
      </c>
      <c r="J95" s="114" t="s">
        <v>524</v>
      </c>
      <c r="K95" s="22" t="s">
        <v>34</v>
      </c>
      <c r="L95" s="118" t="s">
        <v>1021</v>
      </c>
      <c r="M95" s="26" t="s">
        <v>1022</v>
      </c>
      <c r="N95" s="101">
        <v>43991</v>
      </c>
    </row>
    <row r="96" spans="1:14" ht="93" customHeight="1" x14ac:dyDescent="0.3">
      <c r="A96" s="89"/>
      <c r="B96" s="89"/>
      <c r="C96" s="89"/>
      <c r="D96" s="89"/>
      <c r="E96" s="21" t="s">
        <v>861</v>
      </c>
      <c r="F96" s="22">
        <v>100</v>
      </c>
      <c r="G96" s="22"/>
      <c r="H96" s="22"/>
      <c r="I96" s="22">
        <f t="shared" si="6"/>
        <v>100</v>
      </c>
      <c r="J96" s="115"/>
      <c r="K96" s="22" t="s">
        <v>34</v>
      </c>
      <c r="L96" s="119"/>
      <c r="M96" s="26" t="s">
        <v>1023</v>
      </c>
      <c r="N96" s="66"/>
    </row>
    <row r="97" spans="1:14" ht="94.05" customHeight="1" x14ac:dyDescent="0.3">
      <c r="A97" s="90"/>
      <c r="B97" s="90"/>
      <c r="C97" s="90"/>
      <c r="D97" s="90"/>
      <c r="E97" s="21" t="s">
        <v>1024</v>
      </c>
      <c r="F97" s="22">
        <v>50</v>
      </c>
      <c r="G97" s="22"/>
      <c r="H97" s="22"/>
      <c r="I97" s="22">
        <f t="shared" si="6"/>
        <v>50</v>
      </c>
      <c r="J97" s="116"/>
      <c r="K97" s="22" t="s">
        <v>428</v>
      </c>
      <c r="L97" s="120"/>
      <c r="M97" s="26" t="s">
        <v>1025</v>
      </c>
      <c r="N97" s="67"/>
    </row>
    <row r="98" spans="1:14" ht="51" x14ac:dyDescent="0.3">
      <c r="A98" s="88">
        <f>MAX($A$2:A97)+1</f>
        <v>45</v>
      </c>
      <c r="B98" s="88" t="s">
        <v>1026</v>
      </c>
      <c r="C98" s="88"/>
      <c r="D98" s="88">
        <v>15988836588</v>
      </c>
      <c r="E98" s="21" t="s">
        <v>1027</v>
      </c>
      <c r="F98" s="22">
        <v>50</v>
      </c>
      <c r="G98" s="22"/>
      <c r="H98" s="22"/>
      <c r="I98" s="22">
        <f t="shared" si="6"/>
        <v>50</v>
      </c>
      <c r="J98" s="27" t="s">
        <v>524</v>
      </c>
      <c r="K98" s="22" t="s">
        <v>443</v>
      </c>
      <c r="L98" s="28" t="s">
        <v>1028</v>
      </c>
      <c r="M98" s="26" t="s">
        <v>1029</v>
      </c>
      <c r="N98" s="101">
        <v>43991</v>
      </c>
    </row>
    <row r="99" spans="1:14" ht="51" x14ac:dyDescent="0.3">
      <c r="A99" s="89"/>
      <c r="B99" s="89"/>
      <c r="C99" s="89"/>
      <c r="D99" s="89"/>
      <c r="E99" s="21" t="s">
        <v>1030</v>
      </c>
      <c r="F99" s="21">
        <v>50</v>
      </c>
      <c r="G99" s="22"/>
      <c r="H99" s="22"/>
      <c r="I99" s="22">
        <f t="shared" si="6"/>
        <v>50</v>
      </c>
      <c r="J99" s="27" t="s">
        <v>524</v>
      </c>
      <c r="K99" s="22" t="s">
        <v>443</v>
      </c>
      <c r="L99" s="28" t="s">
        <v>1028</v>
      </c>
      <c r="M99" s="26" t="s">
        <v>1029</v>
      </c>
      <c r="N99" s="102"/>
    </row>
    <row r="100" spans="1:14" ht="51" x14ac:dyDescent="0.3">
      <c r="A100" s="90"/>
      <c r="B100" s="90"/>
      <c r="C100" s="90"/>
      <c r="D100" s="90"/>
      <c r="E100" s="21" t="s">
        <v>1031</v>
      </c>
      <c r="F100" s="21">
        <v>50</v>
      </c>
      <c r="G100" s="22"/>
      <c r="H100" s="22"/>
      <c r="I100" s="22">
        <f t="shared" si="6"/>
        <v>50</v>
      </c>
      <c r="J100" s="27" t="s">
        <v>524</v>
      </c>
      <c r="K100" s="22" t="s">
        <v>443</v>
      </c>
      <c r="L100" s="28" t="s">
        <v>1028</v>
      </c>
      <c r="M100" s="26" t="s">
        <v>1029</v>
      </c>
      <c r="N100" s="103"/>
    </row>
    <row r="101" spans="1:14" ht="78" customHeight="1" x14ac:dyDescent="0.3">
      <c r="A101" s="20">
        <f>MAX($A$2:A100)+1</f>
        <v>46</v>
      </c>
      <c r="B101" s="5" t="s">
        <v>1032</v>
      </c>
      <c r="C101" s="5" t="s">
        <v>1000</v>
      </c>
      <c r="D101" s="5">
        <v>17858963990</v>
      </c>
      <c r="E101" s="5" t="s">
        <v>1033</v>
      </c>
      <c r="F101" s="5">
        <v>30</v>
      </c>
      <c r="G101" s="5"/>
      <c r="H101" s="5"/>
      <c r="I101" s="5">
        <f t="shared" si="6"/>
        <v>30</v>
      </c>
      <c r="J101" s="5" t="s">
        <v>224</v>
      </c>
      <c r="K101" s="5" t="s">
        <v>428</v>
      </c>
      <c r="L101" s="25" t="s">
        <v>1034</v>
      </c>
      <c r="M101" s="25" t="s">
        <v>1035</v>
      </c>
      <c r="N101" s="18">
        <v>43991</v>
      </c>
    </row>
    <row r="102" spans="1:14" ht="48" customHeight="1" x14ac:dyDescent="0.3">
      <c r="A102" s="21">
        <f>MAX($A$2:A101)+1</f>
        <v>47</v>
      </c>
      <c r="B102" s="21" t="s">
        <v>1036</v>
      </c>
      <c r="C102" s="21"/>
      <c r="D102" s="21">
        <v>18006715005</v>
      </c>
      <c r="E102" s="21" t="s">
        <v>214</v>
      </c>
      <c r="F102" s="21">
        <v>120</v>
      </c>
      <c r="G102" s="22"/>
      <c r="H102" s="22"/>
      <c r="I102" s="22">
        <f t="shared" si="6"/>
        <v>120</v>
      </c>
      <c r="J102" s="27" t="s">
        <v>57</v>
      </c>
      <c r="K102" s="22" t="s">
        <v>443</v>
      </c>
      <c r="L102" s="27" t="s">
        <v>1037</v>
      </c>
      <c r="M102" s="26" t="s">
        <v>1038</v>
      </c>
      <c r="N102" s="29">
        <v>43991</v>
      </c>
    </row>
    <row r="103" spans="1:14" ht="38.25" x14ac:dyDescent="0.3">
      <c r="A103" s="69">
        <f>MAX($A$2:A102)+1</f>
        <v>48</v>
      </c>
      <c r="B103" s="69" t="s">
        <v>1039</v>
      </c>
      <c r="C103" s="69" t="s">
        <v>1040</v>
      </c>
      <c r="D103" s="121">
        <v>18368185884</v>
      </c>
      <c r="E103" s="4" t="s">
        <v>831</v>
      </c>
      <c r="F103" s="4">
        <f>I103</f>
        <v>200</v>
      </c>
      <c r="G103" s="4"/>
      <c r="H103" s="4"/>
      <c r="I103" s="4">
        <v>200</v>
      </c>
      <c r="J103" s="4" t="s">
        <v>1041</v>
      </c>
      <c r="K103" s="4" t="s">
        <v>837</v>
      </c>
      <c r="L103" s="16" t="s">
        <v>1042</v>
      </c>
      <c r="M103" s="4" t="s">
        <v>872</v>
      </c>
      <c r="N103" s="104">
        <v>43991</v>
      </c>
    </row>
    <row r="104" spans="1:14" ht="44" customHeight="1" x14ac:dyDescent="0.3">
      <c r="A104" s="69"/>
      <c r="B104" s="69"/>
      <c r="C104" s="69"/>
      <c r="D104" s="69"/>
      <c r="E104" s="4" t="s">
        <v>1043</v>
      </c>
      <c r="F104" s="4">
        <f>I104</f>
        <v>200</v>
      </c>
      <c r="G104" s="4"/>
      <c r="H104" s="4"/>
      <c r="I104" s="4">
        <v>200</v>
      </c>
      <c r="J104" s="4" t="s">
        <v>1041</v>
      </c>
      <c r="K104" s="4" t="s">
        <v>837</v>
      </c>
      <c r="L104" s="16" t="s">
        <v>1044</v>
      </c>
      <c r="M104" s="4" t="s">
        <v>872</v>
      </c>
      <c r="N104" s="105"/>
    </row>
    <row r="105" spans="1:14" ht="25.5" x14ac:dyDescent="0.3">
      <c r="A105" s="88">
        <f>MAX($A$2:A104)+1</f>
        <v>49</v>
      </c>
      <c r="B105" s="88" t="s">
        <v>1045</v>
      </c>
      <c r="C105" s="88"/>
      <c r="D105" s="88">
        <v>13588399502</v>
      </c>
      <c r="E105" s="21" t="s">
        <v>1046</v>
      </c>
      <c r="F105" s="21">
        <v>2</v>
      </c>
      <c r="G105" s="22"/>
      <c r="H105" s="22"/>
      <c r="I105" s="22">
        <f t="shared" ref="I105:I116" si="7">F105</f>
        <v>2</v>
      </c>
      <c r="J105" s="27"/>
      <c r="K105" s="22" t="s">
        <v>932</v>
      </c>
      <c r="L105" s="27" t="s">
        <v>1047</v>
      </c>
      <c r="M105" s="26" t="s">
        <v>1048</v>
      </c>
      <c r="N105" s="101">
        <v>43991</v>
      </c>
    </row>
    <row r="106" spans="1:14" ht="38.25" x14ac:dyDescent="0.3">
      <c r="A106" s="89"/>
      <c r="B106" s="89"/>
      <c r="C106" s="89"/>
      <c r="D106" s="89"/>
      <c r="E106" s="21" t="s">
        <v>1049</v>
      </c>
      <c r="F106" s="21">
        <v>5</v>
      </c>
      <c r="G106" s="22"/>
      <c r="H106" s="22"/>
      <c r="I106" s="22">
        <f t="shared" si="7"/>
        <v>5</v>
      </c>
      <c r="J106" s="27"/>
      <c r="K106" s="22" t="s">
        <v>443</v>
      </c>
      <c r="L106" s="27" t="s">
        <v>1050</v>
      </c>
      <c r="M106" s="26" t="s">
        <v>1051</v>
      </c>
      <c r="N106" s="66"/>
    </row>
    <row r="107" spans="1:14" ht="39" customHeight="1" x14ac:dyDescent="0.3">
      <c r="A107" s="89"/>
      <c r="B107" s="89"/>
      <c r="C107" s="89"/>
      <c r="D107" s="89"/>
      <c r="E107" s="21" t="s">
        <v>1052</v>
      </c>
      <c r="F107" s="21">
        <v>1</v>
      </c>
      <c r="G107" s="22"/>
      <c r="H107" s="22"/>
      <c r="I107" s="22">
        <f t="shared" si="7"/>
        <v>1</v>
      </c>
      <c r="J107" s="27"/>
      <c r="K107" s="22" t="s">
        <v>63</v>
      </c>
      <c r="L107" s="27" t="s">
        <v>1053</v>
      </c>
      <c r="M107" s="26" t="s">
        <v>1054</v>
      </c>
      <c r="N107" s="66"/>
    </row>
    <row r="108" spans="1:14" ht="41" customHeight="1" x14ac:dyDescent="0.3">
      <c r="A108" s="89"/>
      <c r="B108" s="89"/>
      <c r="C108" s="89"/>
      <c r="D108" s="89"/>
      <c r="E108" s="21" t="s">
        <v>1055</v>
      </c>
      <c r="F108" s="21">
        <v>1</v>
      </c>
      <c r="G108" s="22"/>
      <c r="H108" s="22"/>
      <c r="I108" s="22">
        <f t="shared" si="7"/>
        <v>1</v>
      </c>
      <c r="J108" s="27"/>
      <c r="K108" s="22" t="s">
        <v>1056</v>
      </c>
      <c r="L108" s="27" t="s">
        <v>1057</v>
      </c>
      <c r="M108" s="26" t="s">
        <v>1058</v>
      </c>
      <c r="N108" s="66"/>
    </row>
    <row r="109" spans="1:14" ht="33" customHeight="1" x14ac:dyDescent="0.3">
      <c r="A109" s="90"/>
      <c r="B109" s="90"/>
      <c r="C109" s="90"/>
      <c r="D109" s="90"/>
      <c r="E109" s="21" t="s">
        <v>604</v>
      </c>
      <c r="F109" s="21">
        <v>1</v>
      </c>
      <c r="G109" s="22"/>
      <c r="H109" s="22"/>
      <c r="I109" s="22">
        <f t="shared" si="7"/>
        <v>1</v>
      </c>
      <c r="J109" s="27"/>
      <c r="K109" s="22" t="s">
        <v>932</v>
      </c>
      <c r="L109" s="27" t="s">
        <v>1059</v>
      </c>
      <c r="M109" s="26" t="s">
        <v>1060</v>
      </c>
      <c r="N109" s="67"/>
    </row>
    <row r="110" spans="1:14" ht="28.05" customHeight="1" x14ac:dyDescent="0.3">
      <c r="A110" s="89">
        <f>MAX($A$2:A109)+1</f>
        <v>50</v>
      </c>
      <c r="B110" s="89" t="s">
        <v>1061</v>
      </c>
      <c r="C110" s="89"/>
      <c r="D110" s="89">
        <v>18858175509</v>
      </c>
      <c r="E110" s="21" t="s">
        <v>1062</v>
      </c>
      <c r="F110" s="21">
        <v>30</v>
      </c>
      <c r="G110" s="22"/>
      <c r="H110" s="22"/>
      <c r="I110" s="22">
        <f t="shared" si="7"/>
        <v>30</v>
      </c>
      <c r="J110" s="27"/>
      <c r="K110" s="22" t="s">
        <v>443</v>
      </c>
      <c r="L110" s="27" t="s">
        <v>1063</v>
      </c>
      <c r="M110" s="26" t="s">
        <v>1064</v>
      </c>
      <c r="N110" s="102">
        <v>43991</v>
      </c>
    </row>
    <row r="111" spans="1:14" ht="28.05" customHeight="1" x14ac:dyDescent="0.3">
      <c r="A111" s="89"/>
      <c r="B111" s="89"/>
      <c r="C111" s="89"/>
      <c r="D111" s="89"/>
      <c r="E111" s="21" t="s">
        <v>1065</v>
      </c>
      <c r="F111" s="21">
        <v>150</v>
      </c>
      <c r="G111" s="22"/>
      <c r="H111" s="22"/>
      <c r="I111" s="22">
        <f t="shared" si="7"/>
        <v>150</v>
      </c>
      <c r="J111" s="27"/>
      <c r="K111" s="22" t="s">
        <v>443</v>
      </c>
      <c r="L111" s="27" t="s">
        <v>1066</v>
      </c>
      <c r="M111" s="22" t="s">
        <v>1067</v>
      </c>
      <c r="N111" s="66"/>
    </row>
    <row r="112" spans="1:14" ht="28.05" customHeight="1" x14ac:dyDescent="0.3">
      <c r="A112" s="89"/>
      <c r="B112" s="89"/>
      <c r="C112" s="89"/>
      <c r="D112" s="89"/>
      <c r="E112" s="21" t="s">
        <v>1068</v>
      </c>
      <c r="F112" s="21">
        <v>50</v>
      </c>
      <c r="G112" s="22"/>
      <c r="H112" s="22"/>
      <c r="I112" s="22">
        <f t="shared" si="7"/>
        <v>50</v>
      </c>
      <c r="J112" s="27" t="s">
        <v>422</v>
      </c>
      <c r="K112" s="22" t="s">
        <v>443</v>
      </c>
      <c r="L112" s="27" t="s">
        <v>1069</v>
      </c>
      <c r="M112" s="26" t="s">
        <v>1070</v>
      </c>
      <c r="N112" s="66"/>
    </row>
    <row r="113" spans="1:14" ht="28.05" customHeight="1" x14ac:dyDescent="0.3">
      <c r="A113" s="90"/>
      <c r="B113" s="90"/>
      <c r="C113" s="90"/>
      <c r="D113" s="90"/>
      <c r="E113" s="21" t="s">
        <v>1071</v>
      </c>
      <c r="F113" s="22">
        <v>50</v>
      </c>
      <c r="G113" s="22"/>
      <c r="H113" s="22"/>
      <c r="I113" s="22">
        <f t="shared" si="7"/>
        <v>50</v>
      </c>
      <c r="J113" s="27"/>
      <c r="K113" s="22" t="s">
        <v>443</v>
      </c>
      <c r="L113" s="28" t="s">
        <v>1072</v>
      </c>
      <c r="M113" s="26" t="s">
        <v>1073</v>
      </c>
      <c r="N113" s="67"/>
    </row>
    <row r="114" spans="1:14" ht="56" customHeight="1" x14ac:dyDescent="0.3">
      <c r="A114" s="89">
        <f>MAX($A$2:A113)+1</f>
        <v>51</v>
      </c>
      <c r="B114" s="89" t="s">
        <v>1074</v>
      </c>
      <c r="C114" s="89"/>
      <c r="D114" s="89">
        <v>18758100203</v>
      </c>
      <c r="E114" s="23" t="s">
        <v>856</v>
      </c>
      <c r="F114" s="23">
        <v>300</v>
      </c>
      <c r="G114" s="22"/>
      <c r="H114" s="22"/>
      <c r="I114" s="22">
        <f t="shared" si="7"/>
        <v>300</v>
      </c>
      <c r="J114" s="27"/>
      <c r="K114" s="22" t="s">
        <v>34</v>
      </c>
      <c r="L114" s="28" t="s">
        <v>1075</v>
      </c>
      <c r="M114" s="26" t="s">
        <v>1076</v>
      </c>
      <c r="N114" s="102">
        <v>43991</v>
      </c>
    </row>
    <row r="115" spans="1:14" ht="51" x14ac:dyDescent="0.3">
      <c r="A115" s="90"/>
      <c r="B115" s="90"/>
      <c r="C115" s="90"/>
      <c r="D115" s="90"/>
      <c r="E115" s="21" t="s">
        <v>1077</v>
      </c>
      <c r="F115" s="21">
        <v>10</v>
      </c>
      <c r="G115" s="22"/>
      <c r="H115" s="22"/>
      <c r="I115" s="22">
        <f t="shared" si="7"/>
        <v>10</v>
      </c>
      <c r="J115" s="27"/>
      <c r="K115" s="22" t="s">
        <v>1078</v>
      </c>
      <c r="L115" s="28" t="s">
        <v>1079</v>
      </c>
      <c r="M115" s="26" t="s">
        <v>1080</v>
      </c>
      <c r="N115" s="67"/>
    </row>
    <row r="116" spans="1:14" ht="75" customHeight="1" x14ac:dyDescent="0.3">
      <c r="A116" s="22">
        <f>MAX($A$2:A115)+1</f>
        <v>52</v>
      </c>
      <c r="B116" s="22" t="s">
        <v>1081</v>
      </c>
      <c r="C116" s="22"/>
      <c r="D116" s="22">
        <v>13967112073</v>
      </c>
      <c r="E116" s="22" t="s">
        <v>1082</v>
      </c>
      <c r="F116" s="22">
        <v>8</v>
      </c>
      <c r="G116" s="22"/>
      <c r="H116" s="22"/>
      <c r="I116" s="22">
        <f t="shared" si="7"/>
        <v>8</v>
      </c>
      <c r="J116" s="22" t="s">
        <v>224</v>
      </c>
      <c r="K116" s="22" t="s">
        <v>443</v>
      </c>
      <c r="L116" s="26" t="s">
        <v>1083</v>
      </c>
      <c r="M116" s="26" t="s">
        <v>1084</v>
      </c>
      <c r="N116" s="29">
        <v>43991</v>
      </c>
    </row>
    <row r="117" spans="1:14" x14ac:dyDescent="0.3">
      <c r="A117" s="24" t="s">
        <v>800</v>
      </c>
    </row>
  </sheetData>
  <mergeCells count="155">
    <mergeCell ref="A1:N1"/>
    <mergeCell ref="F2:I2"/>
    <mergeCell ref="J2:L2"/>
    <mergeCell ref="A2:A3"/>
    <mergeCell ref="A9:A11"/>
    <mergeCell ref="A19:A20"/>
    <mergeCell ref="A22:A23"/>
    <mergeCell ref="A24:A27"/>
    <mergeCell ref="A28:A31"/>
    <mergeCell ref="N2:N3"/>
    <mergeCell ref="N9:N11"/>
    <mergeCell ref="N19:N20"/>
    <mergeCell ref="N22:N23"/>
    <mergeCell ref="N24:N27"/>
    <mergeCell ref="N28:N31"/>
    <mergeCell ref="A32:A37"/>
    <mergeCell ref="A38:A39"/>
    <mergeCell ref="A41:A44"/>
    <mergeCell ref="A45:A48"/>
    <mergeCell ref="A50:A54"/>
    <mergeCell ref="A55:A56"/>
    <mergeCell ref="A57:A59"/>
    <mergeCell ref="A61:A64"/>
    <mergeCell ref="A65:A66"/>
    <mergeCell ref="A68:A72"/>
    <mergeCell ref="A73:A75"/>
    <mergeCell ref="A77:A78"/>
    <mergeCell ref="A81:A83"/>
    <mergeCell ref="A84:A85"/>
    <mergeCell ref="A86:A88"/>
    <mergeCell ref="A89:A91"/>
    <mergeCell ref="A92:A93"/>
    <mergeCell ref="A95:A97"/>
    <mergeCell ref="A98:A100"/>
    <mergeCell ref="A103:A104"/>
    <mergeCell ref="A105:A109"/>
    <mergeCell ref="A110:A113"/>
    <mergeCell ref="A114:A115"/>
    <mergeCell ref="B2:B3"/>
    <mergeCell ref="B9:B11"/>
    <mergeCell ref="B19:B20"/>
    <mergeCell ref="B22:B23"/>
    <mergeCell ref="B24:B27"/>
    <mergeCell ref="B28:B31"/>
    <mergeCell ref="B32:B37"/>
    <mergeCell ref="B38:B39"/>
    <mergeCell ref="B41:B44"/>
    <mergeCell ref="B45:B48"/>
    <mergeCell ref="B50:B54"/>
    <mergeCell ref="B55:B56"/>
    <mergeCell ref="B57:B59"/>
    <mergeCell ref="B61:B64"/>
    <mergeCell ref="B65:B66"/>
    <mergeCell ref="B68:B72"/>
    <mergeCell ref="B73:B75"/>
    <mergeCell ref="B77:B78"/>
    <mergeCell ref="B81:B83"/>
    <mergeCell ref="B84:B85"/>
    <mergeCell ref="B86:B88"/>
    <mergeCell ref="B89:B91"/>
    <mergeCell ref="B92:B93"/>
    <mergeCell ref="B95:B97"/>
    <mergeCell ref="B98:B100"/>
    <mergeCell ref="B103:B104"/>
    <mergeCell ref="B105:B109"/>
    <mergeCell ref="B110:B113"/>
    <mergeCell ref="B114:B115"/>
    <mergeCell ref="C2:C3"/>
    <mergeCell ref="C9:C11"/>
    <mergeCell ref="C19:C20"/>
    <mergeCell ref="C22:C23"/>
    <mergeCell ref="C24:C27"/>
    <mergeCell ref="C28:C31"/>
    <mergeCell ref="C32:C37"/>
    <mergeCell ref="C38:C39"/>
    <mergeCell ref="C41:C44"/>
    <mergeCell ref="C45:C48"/>
    <mergeCell ref="C50:C54"/>
    <mergeCell ref="C55:C56"/>
    <mergeCell ref="C57:C59"/>
    <mergeCell ref="C61:C64"/>
    <mergeCell ref="C65:C66"/>
    <mergeCell ref="C68:C72"/>
    <mergeCell ref="C73:C75"/>
    <mergeCell ref="C77:C78"/>
    <mergeCell ref="C81:C83"/>
    <mergeCell ref="C84:C85"/>
    <mergeCell ref="C86:C88"/>
    <mergeCell ref="C89:C91"/>
    <mergeCell ref="C92:C93"/>
    <mergeCell ref="C95:C97"/>
    <mergeCell ref="C98:C100"/>
    <mergeCell ref="C103:C104"/>
    <mergeCell ref="C105:C109"/>
    <mergeCell ref="C110:C113"/>
    <mergeCell ref="C114:C115"/>
    <mergeCell ref="D2:D3"/>
    <mergeCell ref="D9:D11"/>
    <mergeCell ref="D19:D20"/>
    <mergeCell ref="D22:D23"/>
    <mergeCell ref="D24:D27"/>
    <mergeCell ref="D28:D31"/>
    <mergeCell ref="D32:D37"/>
    <mergeCell ref="D38:D39"/>
    <mergeCell ref="D41:D44"/>
    <mergeCell ref="D45:D48"/>
    <mergeCell ref="D50:D54"/>
    <mergeCell ref="D55:D56"/>
    <mergeCell ref="D57:D59"/>
    <mergeCell ref="D61:D64"/>
    <mergeCell ref="D65:D66"/>
    <mergeCell ref="D68:D72"/>
    <mergeCell ref="D73:D75"/>
    <mergeCell ref="D77:D78"/>
    <mergeCell ref="D110:D113"/>
    <mergeCell ref="D114:D115"/>
    <mergeCell ref="E2:E3"/>
    <mergeCell ref="J92:J93"/>
    <mergeCell ref="J95:J97"/>
    <mergeCell ref="K92:K93"/>
    <mergeCell ref="L92:L93"/>
    <mergeCell ref="L95:L97"/>
    <mergeCell ref="M2:M3"/>
    <mergeCell ref="D81:D83"/>
    <mergeCell ref="D84:D85"/>
    <mergeCell ref="D86:D88"/>
    <mergeCell ref="D89:D91"/>
    <mergeCell ref="D92:D93"/>
    <mergeCell ref="D95:D97"/>
    <mergeCell ref="D98:D100"/>
    <mergeCell ref="D103:D104"/>
    <mergeCell ref="D105:D109"/>
    <mergeCell ref="N32:N37"/>
    <mergeCell ref="N38:N39"/>
    <mergeCell ref="N41:N44"/>
    <mergeCell ref="N45:N48"/>
    <mergeCell ref="N50:N54"/>
    <mergeCell ref="N55:N56"/>
    <mergeCell ref="N57:N59"/>
    <mergeCell ref="N61:N64"/>
    <mergeCell ref="N65:N66"/>
    <mergeCell ref="N98:N100"/>
    <mergeCell ref="N103:N104"/>
    <mergeCell ref="N105:N109"/>
    <mergeCell ref="N110:N113"/>
    <mergeCell ref="N114:N115"/>
    <mergeCell ref="N68:N72"/>
    <mergeCell ref="N73:N75"/>
    <mergeCell ref="N77:N78"/>
    <mergeCell ref="N81:N83"/>
    <mergeCell ref="N84:N85"/>
    <mergeCell ref="N86:N88"/>
    <mergeCell ref="N89:N91"/>
    <mergeCell ref="N92:N93"/>
    <mergeCell ref="N95:N97"/>
  </mergeCells>
  <phoneticPr fontId="21" type="noConversion"/>
  <conditionalFormatting sqref="J116">
    <cfRule type="duplicateValues" dxfId="29" priority="16"/>
    <cfRule type="duplicateValues" dxfId="28" priority="17"/>
    <cfRule type="duplicateValues" dxfId="27" priority="18"/>
    <cfRule type="duplicateValues" dxfId="26" priority="19"/>
    <cfRule type="duplicateValues" dxfId="25" priority="20" stopIfTrue="1"/>
    <cfRule type="duplicateValues" dxfId="24" priority="21" stopIfTrue="1"/>
  </conditionalFormatting>
  <conditionalFormatting sqref="K116">
    <cfRule type="duplicateValues" dxfId="23" priority="28"/>
    <cfRule type="duplicateValues" dxfId="22" priority="29"/>
    <cfRule type="duplicateValues" dxfId="21" priority="30"/>
    <cfRule type="duplicateValues" dxfId="20" priority="31"/>
    <cfRule type="duplicateValues" dxfId="19" priority="32" stopIfTrue="1"/>
    <cfRule type="duplicateValues" dxfId="18" priority="33" stopIfTrue="1"/>
  </conditionalFormatting>
  <conditionalFormatting sqref="L116">
    <cfRule type="duplicateValues" dxfId="17" priority="22"/>
    <cfRule type="duplicateValues" dxfId="16" priority="23"/>
    <cfRule type="duplicateValues" dxfId="15" priority="24"/>
    <cfRule type="duplicateValues" dxfId="14" priority="25"/>
    <cfRule type="duplicateValues" dxfId="13" priority="26" stopIfTrue="1"/>
    <cfRule type="duplicateValues" dxfId="12" priority="27" stopIfTrue="1"/>
  </conditionalFormatting>
  <conditionalFormatting sqref="M116">
    <cfRule type="duplicateValues" dxfId="11" priority="10"/>
    <cfRule type="duplicateValues" dxfId="10" priority="11"/>
    <cfRule type="duplicateValues" dxfId="9" priority="12"/>
    <cfRule type="duplicateValues" dxfId="8" priority="13"/>
    <cfRule type="duplicateValues" dxfId="7" priority="14" stopIfTrue="1"/>
    <cfRule type="duplicateValues" dxfId="6" priority="15" stopIfTrue="1"/>
  </conditionalFormatting>
  <conditionalFormatting sqref="N116">
    <cfRule type="duplicateValues" dxfId="5" priority="4"/>
    <cfRule type="duplicateValues" dxfId="4" priority="5"/>
    <cfRule type="duplicateValues" dxfId="3" priority="6"/>
    <cfRule type="duplicateValues" dxfId="2" priority="7"/>
    <cfRule type="duplicateValues" dxfId="1" priority="8" stopIfTrue="1"/>
    <cfRule type="duplicateValues" dxfId="0" priority="9" stopIfTrue="1"/>
  </conditionalFormatting>
  <pageMargins left="0.47222222222222199" right="0.31458333333333299" top="0.70833333333333304" bottom="0.62986111111111098" header="0.5" footer="0.5"/>
  <pageSetup paperSize="9" scale="80" orientation="landscape"/>
  <rowBreaks count="7" manualBreakCount="7">
    <brk id="20" max="13" man="1"/>
    <brk id="39" max="13" man="1"/>
    <brk id="59" max="13" man="1"/>
    <brk id="78" max="13" man="1"/>
    <brk id="94" max="13" man="1"/>
    <brk id="102" max="13" man="1"/>
    <brk id="116" max="1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6</vt:i4>
      </vt:variant>
    </vt:vector>
  </HeadingPairs>
  <TitlesOfParts>
    <vt:vector size="9" baseType="lpstr">
      <vt:lpstr>市内</vt:lpstr>
      <vt:lpstr>劳务公司</vt:lpstr>
      <vt:lpstr>省外</vt:lpstr>
      <vt:lpstr>劳务公司!Print_Area</vt:lpstr>
      <vt:lpstr>省外!Print_Area</vt:lpstr>
      <vt:lpstr>市内!Print_Area</vt:lpstr>
      <vt:lpstr>劳务公司!Print_Titles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2020-05-28T06:15:00Z</dcterms:created>
  <dcterms:modified xsi:type="dcterms:W3CDTF">2020-06-11T03:53:20Z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