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Sheet1!$A$1:$O$130</definedName>
    <definedName name="_xlnm.Print_Area" localSheetId="0">Sheet1!$A$1:$O$130</definedName>
  </definedNames>
  <calcPr calcId="144525"/>
</workbook>
</file>

<file path=xl/sharedStrings.xml><?xml version="1.0" encoding="utf-8"?>
<sst xmlns="http://schemas.openxmlformats.org/spreadsheetml/2006/main" count="805" uniqueCount="558">
  <si>
    <t>贵州省内重点企业岗位信息表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</si>
  <si>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</si>
  <si>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</si>
  <si>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</si>
  <si>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</si>
  <si>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</si>
  <si>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</si>
  <si>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</si>
  <si>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</si>
  <si>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
（）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</si>
  <si>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</si>
  <si>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</si>
  <si>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</si>
  <si>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</si>
  <si>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</si>
  <si>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</si>
  <si>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</si>
  <si>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</si>
  <si>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六盘水市永都鞋业有限公司</t>
  </si>
  <si>
    <t>水城经济开发区东区10号楼</t>
  </si>
  <si>
    <t>刘女士</t>
  </si>
  <si>
    <t>13628583991</t>
  </si>
  <si>
    <t>针车工</t>
  </si>
  <si>
    <t>18-45岁</t>
  </si>
  <si>
    <t>小学及以上</t>
  </si>
  <si>
    <t xml:space="preserve">身体健康，为人诚恳，能吃苦耐劳，无不良嗜好，无违法犯罪记录。
综合薪资组成方案说明：
1、底薪2100元（周一至周六，不请假、不迟到、不早退）
2、全勤工资：100元（每月请假累计不超过4小时有全勤50元，超过4小时全勤工资为0）
3、伙食补贴：周一至周六（正常班）6元/天
4、年资：工作期满一年每月有30元年资，满二年60元，满三年含以上90元封顶
5、技术津贴：100-800元（根据个人实际工作和干部考核）
6、周加班：周日正常情况公休，若需加班另计加班费，9元/小时
7、入职三个月后：实时裁断、针车个人纯计件、流水线团体计件
8、公司委托中国农业银行代发工资，每月20日准时发放
</t>
  </si>
  <si>
    <t>综合薪资平均可达3000-5000元以上（2100底薪+餐补6元/天+全勤100元/月+技术津贴100-800元+年资30-90/月）</t>
  </si>
  <si>
    <t>1、供住
2、餐补
3、技术津贴
4、购买团体意外险</t>
  </si>
  <si>
    <t>贵州水城力威铝业科技有限公司</t>
  </si>
  <si>
    <t>水城区经济开发区东区标准化厂房5号楼贵州水城力威铝业科技有限公司</t>
  </si>
  <si>
    <t>张林</t>
  </si>
  <si>
    <t>18216545722</t>
  </si>
  <si>
    <t>仓库人员</t>
  </si>
  <si>
    <t>40岁以下</t>
  </si>
  <si>
    <t>高中及以上</t>
  </si>
  <si>
    <t>细心、认真，做事有原则、条理，能吃苦耐劳，懂电脑，爱学习</t>
  </si>
  <si>
    <t>试用期一个月，转正后综合薪资达3500左右</t>
  </si>
  <si>
    <t>1、购买五险               2、供住              
3、全勤奖200元/月              4、餐补4元/天（住宿人员
5、正常情况下周六周日调休</t>
  </si>
  <si>
    <t>贵州环标检测技术服务有限公司</t>
  </si>
  <si>
    <t>水城经济开发区东区11号楼北附楼4楼</t>
  </si>
  <si>
    <t xml:space="preserve">沈中言
</t>
  </si>
  <si>
    <t>13628517914
0858-6128777</t>
  </si>
  <si>
    <t>采样技术人员</t>
  </si>
  <si>
    <t>35岁以下</t>
  </si>
  <si>
    <t>大专及以上</t>
  </si>
  <si>
    <t>工作8小时/天，上班22天/月，实习期最长3个月（满足岗位要求可提前申请转正，经公司组织技能考核合格后转正，签订劳务合同），实习期工资标准按转正后工资的60%发放，绩效提成按公司提成标准执行。有充足的工作时间，有良好的学习能力，能吃苦耐劳，有抗压能力。有特殊能力者工资面议。</t>
  </si>
  <si>
    <t>5000元/月以上</t>
  </si>
  <si>
    <t>1、供住、购买五险
2、交通补贴100元/月；
3、全勤奖励200元/月；
4、年度基础工资增加100元；
5、工作期满一年后配套购买住房公积金</t>
  </si>
  <si>
    <t>贵州合众锰业科技有限公司</t>
  </si>
  <si>
    <t>水城经济开发区开发大道北侧合众锰业科技有限公司</t>
  </si>
  <si>
    <t>冉超
18586982426</t>
  </si>
  <si>
    <t>18586982426</t>
  </si>
  <si>
    <t>电工</t>
  </si>
  <si>
    <t>18-35岁</t>
  </si>
  <si>
    <t>大专以上</t>
  </si>
  <si>
    <t>1.在化工企业从事电气设备维修、保养工作3年以上；
2.了解化工电气设备工作原理，熟悉电气设备故障判断与检修；
3.熟悉电器原理图，能独立结合图纸分析、判断电器故障；
4.具备专科及以上学历，工业过程自动化技术、机电一体化化学工程及工艺、电气维修等专业优先；
5.为人正直，品德优良，高度的工作责任心和敬业精神，具备良好的人际关系和团队协作精神。</t>
  </si>
  <si>
    <t>薪酬按照工资及绩效管理办法执行，所有员工薪酬包含五险3000—6000元</t>
  </si>
  <si>
    <t>住宿条件：公司提供免费住宿，两室一厅，最多住4人，宿舍提供热水器和床、桌椅等生活家具</t>
  </si>
  <si>
    <t>水城县强林睫毛加工有限公司</t>
  </si>
  <si>
    <t>水城经济开发区11号楼4楼</t>
  </si>
  <si>
    <t xml:space="preserve">余总
 李总
</t>
  </si>
  <si>
    <t>18782119568/
17748773172</t>
  </si>
  <si>
    <t>普工</t>
  </si>
  <si>
    <t>18-40岁</t>
  </si>
  <si>
    <t>计件工资2000-8000，多劳多得，上不封顶
每天上班9小时，每月上班26天，轮休4天。八公里以内不安排住宿。
福利：保险：意外险（工龄满1年后为表现突出者购买五险）；
工龄满1年后每月工资加100元；
其他福利：餐补150元、全勤奖100元；</t>
  </si>
  <si>
    <t>2000-8000元</t>
  </si>
  <si>
    <t>1、餐补150元/月
2、全勤奖
3、购买保险</t>
  </si>
  <si>
    <t>聚人源</t>
  </si>
  <si>
    <t>盘江雅阁酒店</t>
  </si>
  <si>
    <t xml:space="preserve">  赵经理</t>
  </si>
  <si>
    <t>18085827715</t>
  </si>
  <si>
    <t>保安</t>
  </si>
  <si>
    <t>45岁以下</t>
  </si>
  <si>
    <t xml:space="preserve">购买五险 </t>
  </si>
  <si>
    <t>供吃、供住</t>
  </si>
  <si>
    <t>六盘水市长顺鞋业制造有限公司</t>
  </si>
  <si>
    <t>东区11号楼四层</t>
  </si>
  <si>
    <t>杨主管</t>
  </si>
  <si>
    <t>15913139927</t>
  </si>
  <si>
    <t>小学以上</t>
  </si>
  <si>
    <t xml:space="preserve">1、试用期3个月，试用期内公司会有相应补贴，如试用期内达到计件标准可提前转入计件工资；试用期后纯计件，达到计件标准公司会有额外奖励，即为：计件工资+百分奖励+全勤+餐补+年资（入职满一年以上）（详情可来厂面议）。
2、每天上班10小时，每月上班28天
3、不限生熟手，有专人指导。     </t>
  </si>
  <si>
    <t>2380-5000元</t>
  </si>
  <si>
    <t>1、公司免费提供住宿              、供中午餐；
2、全勤奖100元/月；              3、餐补150元/月 ；                 4、入职满1年以上公司每月有年资奖励；  5、本公司主要生产婴儿鞋，制作工艺为纯车线，车间环境舒适，没有任何刺鼻气味及噪音；        6、每月20日工资准时发放。</t>
  </si>
  <si>
    <t>成型包装流水线</t>
  </si>
  <si>
    <t>18-48</t>
  </si>
  <si>
    <r>
      <t>工作内容简单容易上手，薪资以集体计件方式计算，鼓励员工多劳多得，综合工资可达</t>
    </r>
    <r>
      <rPr>
        <sz val="10"/>
        <color theme="1"/>
        <rFont val="宋体"/>
        <charset val="134"/>
      </rPr>
      <t>2380-4000不等。</t>
    </r>
  </si>
  <si>
    <t>需有上进心，能吃苦耐劳。薪资以计件方式计算，鼓励员工多劳多得，综合工资可达2380-3500不等。</t>
  </si>
  <si>
    <t>成型定型流水线</t>
  </si>
  <si>
    <t>20-40岁</t>
  </si>
  <si>
    <t>需有上进心，能吃苦耐劳。薪资以计件方式计算，鼓励员工多劳多得，综合工资可达2380-4000元不等。</t>
  </si>
  <si>
    <t>陆家八大碗</t>
  </si>
  <si>
    <t>人民路陆家八大碗</t>
  </si>
  <si>
    <t>陆老板</t>
  </si>
  <si>
    <t>13708588090</t>
  </si>
  <si>
    <t>饭店勤杂工</t>
  </si>
  <si>
    <t>2300底薪加提成</t>
  </si>
  <si>
    <t>包吃包住，其他面议</t>
  </si>
  <si>
    <t>贵州富筑电器科技集团有限公司</t>
  </si>
  <si>
    <t>水城经济开发区西区5号楼三楼</t>
  </si>
  <si>
    <t>刘小敏</t>
  </si>
  <si>
    <t>18585791500</t>
  </si>
  <si>
    <t>50人</t>
  </si>
  <si>
    <t>22-45岁</t>
  </si>
  <si>
    <t>1.没有酗酒/吸烟爱好者优先 2.有经验者优先，吃苦耐劳，勤奋好学</t>
  </si>
  <si>
    <t>计件，2500-5000不等</t>
  </si>
  <si>
    <t>中午有餐补</t>
  </si>
  <si>
    <t>贵州铭恒新材料有限公司</t>
  </si>
  <si>
    <t>五险一金，周末双休，按国家法定节假日休假。
补贴：交通、餐饮、住房等补贴，生日及主要传统节日福利、年终奖。</t>
  </si>
  <si>
    <t>李经理</t>
  </si>
  <si>
    <t>15085878914 1947908910@qq.com，
请注明“应聘岗位+姓名+毕业院校”。</t>
  </si>
  <si>
    <t>行政人事专员</t>
  </si>
  <si>
    <t>40以下</t>
  </si>
  <si>
    <t>本科及以上</t>
  </si>
  <si>
    <t>岗位职责
1、负责员工的招聘、入职、培训、人事调动、离职等手续，建立人事档案。熟知员工个人能力，辅助领导合理安排公司内部人力资源增减调配等；
2、负责员工转正后社会保险投保、申报，公司社保基数申报、调整、年检等工作，及时掌握国家相关法律法规政策；
3、组织、安排公司会议，或会同有关部门筹备有关重要活动，做好会议记录，整理会议记要；
4、管理好员工人事档案材料,建立、完善员工人事档案的管理，严格借档手续；
5、协助财务部做好行、财部门员工考勤和排班工作；
6、为丰富员工文化生活，组织安排各种文体活动；
7、负责公司行政管理制度的建立健全和贯彻落实；
8、熟悉行政部其他岗位工作，必要时替岗；
9、完成上级领导交办的其他任务。
任职资格
1、人力资源管理、行政管理、中文、文秘、汉语言文学及相关专业本科以上学历；
2、年龄26-35之间，有责任心，男女不限；
3、工作细致认真，原则性强，有良好的执行力及职业素养；
4、具有优秀的书面、口头表达能力、极强的亲和力与服务意识，沟通领悟能力，判断决策能力强；
5、熟练使用常用办公软件及相关人事管理软件。</t>
  </si>
  <si>
    <t>面议</t>
  </si>
  <si>
    <t>会计</t>
  </si>
  <si>
    <t>1、日常会计核算，凭证录入、记账、月末转账等按时完成率。
2、与仓库管理人员进行仓库出入库数据的对接、核对、凭证录入，并进行在仓库进销存系统进行相应数据录入。
3、负责统计局数据的申报。
4、负责定期打印记账凭证、总账、明细账并装订成册，归档管理。
5、完成上级领导交办的其他工作任务。
任职资格：
1、本科以上学历。
2、具备三年以上会计工作经验。
3、初级以上会计职称。
4、会计电算化、会计、财务管理等专业。
5、三年以上企业会计经验背景，制造业企业会计工作经验优先。</t>
  </si>
  <si>
    <t>仓库管理 员</t>
  </si>
  <si>
    <t>岗位职责
1、、负责仓库日常物资的验收、入库、码放、保管、盘点、对账等工作；
2、负责仓库日常物资的拣选、复核；
3、负责保持仓内货品和环境的清洁、整齐和卫生工作；
4、信息系统数据的录入、填写和传递，相关单证、报表的整理和归档；
5、定期与财务核对数据并实地盘点。
任职资格
1、大专及以上学历，物流仓储类相关专业；
2、有2年制造业仓库管理经验优先考虑；
3、熟悉物流仓储业务流程与规范，熟悉（整理、清洁、准时、标准化、素养、安全）管理者优先；
4、具备良好的物流管理基本知识、财务管理基本知识；具备一定的库存控制技能；
5、熟悉Excel、Word等Office应用软件。
6、熟悉金蝶系统。
7、对数字敏感，头脑清晰，做事有原则。</t>
  </si>
  <si>
    <t>贵州九衡铝业有限公司</t>
  </si>
  <si>
    <t>水城经开区勇能集团与玄武岩之间</t>
  </si>
  <si>
    <t xml:space="preserve">张春
</t>
  </si>
  <si>
    <t>16683886622/13595855508</t>
  </si>
  <si>
    <t>挤压班长</t>
  </si>
  <si>
    <t>30-45岁</t>
  </si>
  <si>
    <t>中专</t>
  </si>
  <si>
    <t xml:space="preserve">24小时两班制
转正后实行计件工资
</t>
  </si>
  <si>
    <t>5500+计件</t>
  </si>
  <si>
    <t>提供中餐
晚餐
宵夜
住宿免费
（仅限熟练工）</t>
  </si>
  <si>
    <t>挤压机手</t>
  </si>
  <si>
    <t>25-45岁</t>
  </si>
  <si>
    <t>4500+计件</t>
  </si>
  <si>
    <t>电焊工</t>
  </si>
  <si>
    <t>无</t>
  </si>
  <si>
    <t>24小时两班制，需要特种作业
操作证</t>
  </si>
  <si>
    <t>4000-6000</t>
  </si>
  <si>
    <t>贵州水城博远建材有限公司</t>
  </si>
  <si>
    <t>水城区老鹰山街道石河村</t>
  </si>
  <si>
    <t>罗跃康</t>
  </si>
  <si>
    <t>15329286418</t>
  </si>
  <si>
    <t>销售</t>
  </si>
  <si>
    <t>具有销售经验即可</t>
  </si>
  <si>
    <t>按照公司薪酬方案</t>
  </si>
  <si>
    <t>组织人事</t>
  </si>
  <si>
    <t>25-40岁</t>
  </si>
  <si>
    <t>中专及以上</t>
  </si>
  <si>
    <t>1、人力资源、社会保障等管理类相关专业优先。2、熟悉企业人力资源管理；
3、熟悉国家、地区对人力资源的法规、政策要求；
4、熟悉OFFICE办公软件；
5、良好的沟通能力，表达能力和公文写作能力。</t>
  </si>
  <si>
    <t>行政综合岗</t>
  </si>
  <si>
    <t>1、中文、行政管理等相关专业优先。2、具备政府机构、企业或事业单位行政部门工作经验；
3、掌握公文写作、文秘、行政管理等专业知识，具有一定的沟通协调能力、表达能力和较强的执行力、优秀的公文写作能力。</t>
  </si>
  <si>
    <t>六盘水午阳服装厂</t>
  </si>
  <si>
    <t>水城区经济开发区东区11号楼二层</t>
  </si>
  <si>
    <t>肖经理</t>
  </si>
  <si>
    <t/>
  </si>
  <si>
    <t>裁剪师</t>
  </si>
  <si>
    <t xml:space="preserve">会排版，有两年工作经验  </t>
  </si>
  <si>
    <t>试用期月工资2000元，试用合格后月综合工资3000-8000元</t>
  </si>
  <si>
    <t>提供住宿</t>
  </si>
  <si>
    <t>熟练缝纫师</t>
  </si>
  <si>
    <t>25-50岁</t>
  </si>
  <si>
    <t>能做西装、整件、三年以上工作经验</t>
  </si>
  <si>
    <t>熟练平车工</t>
  </si>
  <si>
    <t>25-55岁</t>
  </si>
  <si>
    <t>会做校服、一般工作服、整件套，
员工经考核合格被录用后，合同期一年，优秀员工年终奖2000-8000元，每天工作时间10小时，每月调休2-3天（以实际安排为准），本厂实行长白班制</t>
  </si>
  <si>
    <t>计件工资+全勤奖，月综合工资2500-6000元</t>
  </si>
  <si>
    <t>熟练锁边工</t>
  </si>
  <si>
    <t>水城县勇幻烤鱼店</t>
  </si>
  <si>
    <t>水城区董地街道办和欣社区董地信用社旁</t>
  </si>
  <si>
    <t>李荣琴</t>
  </si>
  <si>
    <t>14785366606</t>
  </si>
  <si>
    <t xml:space="preserve">  服务员</t>
  </si>
  <si>
    <t>试用期3天</t>
  </si>
  <si>
    <t>2000元/月+满勤</t>
  </si>
  <si>
    <t xml:space="preserve">贵州省六盘水市旗盛煤焦化有限责任公司 </t>
  </si>
  <si>
    <t>水城区老鹰山陆家坝</t>
  </si>
  <si>
    <t>刘进学</t>
  </si>
  <si>
    <t>13638589967</t>
  </si>
  <si>
    <t>机修</t>
  </si>
  <si>
    <t>需有相关上岗证</t>
  </si>
  <si>
    <t>工资面谈</t>
  </si>
  <si>
    <t>老鹰山煤矿</t>
  </si>
  <si>
    <t>老鹰山街道</t>
  </si>
  <si>
    <t xml:space="preserve">穆 静             </t>
  </si>
  <si>
    <t>13885827765</t>
  </si>
  <si>
    <t>采煤、掘进、电工、瓦检员</t>
  </si>
  <si>
    <t>自愿参加煤矿建设 身体健康 无慢性疾病</t>
  </si>
  <si>
    <t>多劳多得  每天达350元左右</t>
  </si>
  <si>
    <t>乐购购超市</t>
  </si>
  <si>
    <t>老鹰山菜场斜对面</t>
  </si>
  <si>
    <t>谢雅红</t>
  </si>
  <si>
    <t>19184517578</t>
  </si>
  <si>
    <t>营业员</t>
  </si>
  <si>
    <t>家住超市附近</t>
  </si>
  <si>
    <t>1800+提成+全勤</t>
  </si>
  <si>
    <t>发回归理发店</t>
  </si>
  <si>
    <t>老鹰山医院路口</t>
  </si>
  <si>
    <t>朱美美</t>
  </si>
  <si>
    <t>15597895781</t>
  </si>
  <si>
    <t>学员</t>
  </si>
  <si>
    <t>30岁以下</t>
  </si>
  <si>
    <t>按提成</t>
  </si>
  <si>
    <t>老鹰山医院</t>
  </si>
  <si>
    <t>顾艳艳</t>
  </si>
  <si>
    <t>医生</t>
  </si>
  <si>
    <t>应届生</t>
  </si>
  <si>
    <t>按矿务局医院工资待遇</t>
  </si>
  <si>
    <t>护士</t>
  </si>
  <si>
    <t>专科以上</t>
  </si>
  <si>
    <t>财务</t>
  </si>
  <si>
    <t>药房管理员</t>
  </si>
  <si>
    <t>贵州百姓堂药业连锁有限公司</t>
  </si>
  <si>
    <t>老鹰山街道石河居委对面</t>
  </si>
  <si>
    <t xml:space="preserve"> 徐海</t>
  </si>
  <si>
    <t>15692780895</t>
  </si>
  <si>
    <t>药店营业员</t>
  </si>
  <si>
    <t>有相关上岗证工作经验</t>
  </si>
  <si>
    <t>贵州省贵康医药有限公司</t>
  </si>
  <si>
    <t>水城经开区工业化厂房6栋4楼</t>
  </si>
  <si>
    <t xml:space="preserve">王金东       </t>
  </si>
  <si>
    <t>13985944440</t>
  </si>
  <si>
    <t>销售员</t>
  </si>
  <si>
    <t>20-45岁</t>
  </si>
  <si>
    <t>医学药学相关专业</t>
  </si>
  <si>
    <t>工资面议</t>
  </si>
  <si>
    <t>水城县聚友餐馆</t>
  </si>
  <si>
    <t>水城区董地街道新兴城董地信用社旁</t>
  </si>
  <si>
    <t xml:space="preserve"> 罗刚</t>
  </si>
  <si>
    <t>13985934876</t>
  </si>
  <si>
    <t>服务员</t>
  </si>
  <si>
    <t>2000元</t>
  </si>
  <si>
    <t>水城县快手洗车场</t>
  </si>
  <si>
    <t>老鹰山街道石河居委群合组</t>
  </si>
  <si>
    <t>张安秀</t>
  </si>
  <si>
    <t>18185810465</t>
  </si>
  <si>
    <t>洗车工</t>
  </si>
  <si>
    <t>2400元/月</t>
  </si>
  <si>
    <t>包吃住</t>
  </si>
  <si>
    <t>六盘水华栋瑞源加油站</t>
  </si>
  <si>
    <t>水城经开区开发大道瑞源加油站</t>
  </si>
  <si>
    <t>18705949798</t>
  </si>
  <si>
    <t>加油员</t>
  </si>
  <si>
    <t>25-35岁</t>
  </si>
  <si>
    <t>每天上班12小时，每月上班30天，其余时间要加班需服从安排。购买意外险。</t>
  </si>
  <si>
    <t>试用期2800，转正后3000</t>
  </si>
  <si>
    <t>包吃，夜班有休息室，年终奖，满勤奖</t>
  </si>
  <si>
    <t>炊事员</t>
  </si>
  <si>
    <t>30-50岁</t>
  </si>
  <si>
    <t>每天上班11小时，每月上班30天</t>
  </si>
  <si>
    <t>3000元/月</t>
  </si>
  <si>
    <t>包吃</t>
  </si>
  <si>
    <t>每天上班12小时，每月上班28天，其余时间要加班需服从安排。购买意外险。</t>
  </si>
  <si>
    <t>2400/月</t>
  </si>
  <si>
    <t>贵州展旗环境科技有限公司</t>
  </si>
  <si>
    <t>水城经济开发区管委会旁</t>
  </si>
  <si>
    <t>13984414764</t>
  </si>
  <si>
    <t>污水处理站现场管理人员</t>
  </si>
  <si>
    <t>40-55岁</t>
  </si>
  <si>
    <t>初中</t>
  </si>
  <si>
    <t>基本月薪、综合补贴</t>
  </si>
  <si>
    <t>贵州十九度铝业科技有限公司</t>
  </si>
  <si>
    <t>水城经开区开发大道双元铝业公交车站旁边</t>
  </si>
  <si>
    <t>19985580138</t>
  </si>
  <si>
    <t>4000-5000元/月</t>
  </si>
  <si>
    <t>供吃供住</t>
  </si>
  <si>
    <t>贵阳地铁物业管理有限公司</t>
  </si>
  <si>
    <t>贵阳市观山湖区龙滩坝路腾祥迈德国际A1栋</t>
  </si>
  <si>
    <t>刁女士</t>
  </si>
  <si>
    <t>维修人员</t>
  </si>
  <si>
    <t>18-45</t>
  </si>
  <si>
    <t>1.身高1.65米以上                                       2.无犯罪记录，无纹身                                  3.身体健康，持低压或高压电工证                                           4.有物业维修相关工作经验、党员优先</t>
  </si>
  <si>
    <t>秩序班长</t>
  </si>
  <si>
    <t>20-45</t>
  </si>
  <si>
    <t>1、身高1.73米以上，有秩序领班经验者优先；
2、身体健康，无犯罪记录，退伍军人优先；
3、上四休二，八点对八点，两个白班两个夜班</t>
  </si>
  <si>
    <t>秩序形象岗</t>
  </si>
  <si>
    <t>18-35</t>
  </si>
  <si>
    <t>高中</t>
  </si>
  <si>
    <t>1.40岁以下，净身高173cm以上，五官端正，无不良记录；无明显纹身
2.上六休一，两班倒，12小时一个班
3.退伍军人优先，党员优先</t>
  </si>
  <si>
    <t>秩序维护员</t>
  </si>
  <si>
    <t>18-50</t>
  </si>
  <si>
    <t>1.身高1.65米以上                                       2.无犯罪记录，无纹身                                  3.身体健康                                            4.有相关工作经验、党员优先</t>
  </si>
  <si>
    <t>保洁</t>
  </si>
  <si>
    <t>1.无犯罪记录，无纹身                                  2.身体健康</t>
  </si>
  <si>
    <t>贵阳弘信人力资源有限公司</t>
  </si>
  <si>
    <t>工作地址：修文县扎佐镇物流园首钢贵钢集团</t>
  </si>
  <si>
    <t>乔福军</t>
  </si>
  <si>
    <t>15985195359</t>
  </si>
  <si>
    <t>设备维护</t>
  </si>
  <si>
    <t>23-40</t>
  </si>
  <si>
    <t>电气自动化、自动化、计算机网络、软件编程等相关专业，接受应届毕业生</t>
  </si>
  <si>
    <t>4000-5500</t>
  </si>
  <si>
    <t>贵州宝鼎电梯工程有限公司</t>
  </si>
  <si>
    <t>罗甸、六枝、织金、贵阳。</t>
  </si>
  <si>
    <t>李女士</t>
  </si>
  <si>
    <t>17785154646</t>
  </si>
  <si>
    <t>维修学徒</t>
  </si>
  <si>
    <t>18岁以上</t>
  </si>
  <si>
    <t>1.工程、机电、维修专业毕业。
2.师带徒模式，有特殊操作证优先。
3.肯学能吃苦，有责任感，有计划性。</t>
  </si>
  <si>
    <t>2600元</t>
  </si>
  <si>
    <t>电梯维修员</t>
  </si>
  <si>
    <t xml:space="preserve">1、 遵守安全操作规范的前提下进行对电梯的急修、维保工作； 
2、 按照维修保养规定负责指定项目电/扶梯产品的日常保养、紧急维修； 
3、 填写好定期保养报告、急修单等资料报告并按时送工程维保部； 
4、 对客户进行电梯、扶梯操作和处理突发事件的基本培训以及安全使用教育； 
5、 积极处理客户提出的问题和有关投诉，如无法处理应及时上报； 
6、 协助开展各项业务咨询。
</t>
  </si>
  <si>
    <t>3000-5000元</t>
  </si>
  <si>
    <t>世纪颐和物业服务集团有限公司</t>
  </si>
  <si>
    <t>贵阳市观山湖区世纪城</t>
  </si>
  <si>
    <t>李芳芳</t>
  </si>
  <si>
    <t>18198285305</t>
  </si>
  <si>
    <t>综合事务主管</t>
  </si>
  <si>
    <t>20-35</t>
  </si>
  <si>
    <t>熟练使用办公软件，具备良好的学习能力和执行力</t>
  </si>
  <si>
    <t>3500-5000元</t>
  </si>
  <si>
    <t>业务拓展主管</t>
  </si>
  <si>
    <t>具备良好的沟通能力、组织协调能力等，有一定的抗压能力</t>
  </si>
  <si>
    <t>3800-5000元</t>
  </si>
  <si>
    <t>管理培训生</t>
  </si>
  <si>
    <t>20-30</t>
  </si>
  <si>
    <t>全日制本科及本科以上学历毕业生（2020年、2021年毕业的学生）</t>
  </si>
  <si>
    <t>4000-5000元</t>
  </si>
  <si>
    <t>行政文员</t>
  </si>
  <si>
    <t>普通话标准，能熟练操作办公软件，熟悉公文写作</t>
  </si>
  <si>
    <t>2800-4000元</t>
  </si>
  <si>
    <t>客服管理员</t>
  </si>
  <si>
    <t>20-38</t>
  </si>
  <si>
    <t>沟通能力、抗压能力较强</t>
  </si>
  <si>
    <t>综合维修工</t>
  </si>
  <si>
    <t>掌握弱电维修知识</t>
  </si>
  <si>
    <t>消监控</t>
  </si>
  <si>
    <t>初中及以上</t>
  </si>
  <si>
    <t>会简单电脑操作</t>
  </si>
  <si>
    <t>2400-3500元</t>
  </si>
  <si>
    <t>安保员</t>
  </si>
  <si>
    <t>168cm及以上，无纹身，无违法犯罪记录</t>
  </si>
  <si>
    <t>3200-4000元</t>
  </si>
  <si>
    <t>观山湖一立植物鲜颜化妆品经营部</t>
  </si>
  <si>
    <t>观山湖区金朱东路金融中心二期A6组团负1层02号</t>
  </si>
  <si>
    <t>蒋先生</t>
  </si>
  <si>
    <t>13329611767</t>
  </si>
  <si>
    <t>导购员</t>
  </si>
  <si>
    <t>高中以上</t>
  </si>
  <si>
    <t>五官端正、开朗大方，热爱化妆品行业，有无相关经验均可</t>
  </si>
  <si>
    <t>底薪3000+提成</t>
  </si>
  <si>
    <t>阡鸿房地产经纪有限公司</t>
  </si>
  <si>
    <t>白云区博泰世界D栋13楼15号</t>
  </si>
  <si>
    <t>许女士</t>
  </si>
  <si>
    <t>13158007503</t>
  </si>
  <si>
    <t>收房管家</t>
  </si>
  <si>
    <t>18-55</t>
  </si>
  <si>
    <t>积极向上、吃苦耐劳、具有良好的团队协作能力</t>
  </si>
  <si>
    <t>2500+500+1500+提成+种种福利</t>
  </si>
  <si>
    <t>商圈经理</t>
  </si>
  <si>
    <t>8000+种种福利</t>
  </si>
  <si>
    <t>文案编辑</t>
  </si>
  <si>
    <t>能熟悉使用基础办公软件，</t>
  </si>
  <si>
    <t>3500+种种福利</t>
  </si>
  <si>
    <t>新媒体运营官</t>
  </si>
  <si>
    <t>贵阳隆美灵家政服务有限公司</t>
  </si>
  <si>
    <t>贵阳市白云区白云中路19号1栋6层5号</t>
  </si>
  <si>
    <t>周正强</t>
  </si>
  <si>
    <t>母婴护理</t>
  </si>
  <si>
    <t>25—55</t>
  </si>
  <si>
    <t>专业技能培训后上岗安排工作</t>
  </si>
  <si>
    <t>育婴师</t>
  </si>
  <si>
    <t>催乳师</t>
  </si>
  <si>
    <t>护工</t>
  </si>
  <si>
    <t>保姆</t>
  </si>
  <si>
    <t>贵州振华新材料有限公司</t>
  </si>
  <si>
    <t>贵阳市白云区高跨路1号</t>
  </si>
  <si>
    <t>陈女士</t>
  </si>
  <si>
    <t>18188012562</t>
  </si>
  <si>
    <t>25-35</t>
  </si>
  <si>
    <t>本科及以上学历，会计学、财务管理专业</t>
  </si>
  <si>
    <t>1、熟悉最新税法及会计准则规定及要求
2、熟悉财务软件及熟练使用办公软件
3、负责日常凭证的编制工作；
4、每月对所管账目进行及时核对，保证科目余额清晰合理；
5、负责并做好相应岗位的统计、资料归档等工作；
6、配合完成领导安排的其他临时性工作。</t>
  </si>
  <si>
    <t>6000-7000</t>
  </si>
  <si>
    <t>黔西南州安龙县新桥镇义龙新材料产业园</t>
  </si>
  <si>
    <t>采购业务员</t>
  </si>
  <si>
    <t>22-30</t>
  </si>
  <si>
    <t>本科及以上学历，材料、化工、机电类专业</t>
  </si>
  <si>
    <t>1.在上级的领导和监督下定期完成量化的工作要求，并能独立处理和解决所负责的任务；
2.按照公司规定的采购流程进行采购操作；
3.监控物料的市场变化，采取必要的采购技巧降低采购成本；
4.及时协调、解决采购物料、生产使用、客户服务过程中所产生的供货及质量问题；
5.完成领导安排的临时任务。</t>
  </si>
  <si>
    <t>劳动关系专员</t>
  </si>
  <si>
    <t>本科及以上学历，人力资源管理、法律、劳动与社会保障专业</t>
  </si>
  <si>
    <t>1.受理公司劳动纠纷，及时组织处理；
2.负责员工劳动合同、保密协议、竞业限制协议的签订、续订、变更、解除和保管工作；
3.负责根据劳动合同续签意向书反映结果，及时与员工签订劳动合同；
4.负责员工调动、调岗、降级、晋升、试用期考核转正等手续的办理及归档；
5.负责员工离职手续的办理，做好离职记录，分析统计离职原因；负责向离职员工开据离职证明；
6.负责公司新老员工入职、离职体检工作，做好事前组织、过程控制、结果复核工作；
7.组织开展员工满意度调查，分析、反馈调查结果；
8.负责本部门办公用品、劳保用品等的申购、领用。</t>
  </si>
  <si>
    <t>贵州伊思特新技术发展有限责任公司</t>
  </si>
  <si>
    <t>贵阳市白云区高跨路555号“伊思特工业园”</t>
  </si>
  <si>
    <t>卯女士</t>
  </si>
  <si>
    <t>13985541779</t>
  </si>
  <si>
    <t>电话营销</t>
  </si>
  <si>
    <t>18以上</t>
  </si>
  <si>
    <t>专科</t>
  </si>
  <si>
    <t>普通话流畅、语言组织能力强，反应敏捷</t>
  </si>
  <si>
    <t>3000+</t>
  </si>
  <si>
    <t>贵阳观山湖浩然餐饮店</t>
  </si>
  <si>
    <t>贵州省贵阳市观山湖区长坡岭森林公园荣鑫山庄</t>
  </si>
  <si>
    <t>陈先生，杨女士</t>
  </si>
  <si>
    <t>18798848741，18798815328</t>
  </si>
  <si>
    <t>小学</t>
  </si>
  <si>
    <t>包吃包住，能吃苦耐劳</t>
  </si>
  <si>
    <t>2800-3500</t>
  </si>
  <si>
    <t>贵阳恒晟企业管理咨询有限公司</t>
  </si>
  <si>
    <t>白云区北尚华城E栋30楼</t>
  </si>
  <si>
    <t>余女士/许女士</t>
  </si>
  <si>
    <t>15885076347/13885115223</t>
  </si>
  <si>
    <t>会开车，吃苦耐劳，能接受外出陌拜</t>
  </si>
  <si>
    <t>5000-10000</t>
  </si>
  <si>
    <t>人事岗</t>
  </si>
  <si>
    <t>大专</t>
  </si>
  <si>
    <t>有招聘工作经验，熟悉办公软件</t>
  </si>
  <si>
    <t>3000+提成</t>
  </si>
  <si>
    <t>贵阳市白云区民商事案件调解中心</t>
  </si>
  <si>
    <t>贵州省贵阳市白云区中环路21号（白云法院审判庭正对面，）天林花园正大门。</t>
  </si>
  <si>
    <t>张先生</t>
  </si>
  <si>
    <t>13765039891</t>
  </si>
  <si>
    <t>文员</t>
  </si>
  <si>
    <t>30-50</t>
  </si>
  <si>
    <t>贵阳市白云区民商事案件调解中心招聘文员数名，要求30至50岁以上，高中以上文化，具备一定的文案写作功底，对办公软件操作熟练、打字快，家住白云区者优先录用。联系人：张先生，电话：13765039891。姜先生，电话：13984320886</t>
  </si>
  <si>
    <t>贵州达沃斯光电有限公司</t>
  </si>
  <si>
    <t>贵阳高新区科学城旁（太阳湖斜对面）</t>
  </si>
  <si>
    <t>邓女士</t>
  </si>
  <si>
    <t>085184612095转分机号6003/18286671438（微信同号）</t>
  </si>
  <si>
    <t>人事资源总监</t>
  </si>
  <si>
    <t>30-45</t>
  </si>
  <si>
    <t>本科</t>
  </si>
  <si>
    <t>1、本科及以上学历，人力资源管理、工商管理、经济管理、心理学、法律等相关专业；
2、8年以上人力资源管理经验，3年以上同等规模企业同岗位工作经验；
3、对人力资源六大模块有专业认知和实践经验，较丰富的人力资源体系建设项目实施经历，能够有效指导各个模块的工作；
4、熟悉国家、企业关于合同管理、薪酬制度、用人机制、保险福利待遇、培训等方面的法律法规和政策；
5、具备较强的公司战略解读能力，有人力资源规划有效支撑公司战略落地的成功案例；
6、较好的亲和力，人际洞察能力、复杂问题的处理能力，激励沟通能力、影响力及团队组织管理能力。</t>
  </si>
  <si>
    <t>15K-20K</t>
  </si>
  <si>
    <t>人事行政经理</t>
  </si>
  <si>
    <t>25-45</t>
  </si>
  <si>
    <t>1、大专及以上学历，人力资源、行政管理、企业管理等相关管理专业背景；
2、 3年以上同等职位管理经验，大型制造业工作经验优先；
3、 熟悉国家、地区有关劳动法律、法规和人力资源、管理学相关知识；
4、具有良好的沟通表达能力、领导能力，责任心强，考虑问题全面细致。</t>
  </si>
  <si>
    <t>6K-8K</t>
  </si>
  <si>
    <t>25—45</t>
  </si>
  <si>
    <t>1、30—45岁，持电工相关证书，3年以上岗位经验，能维修车间设备，有TP或者盖板行业经验最佳；
2、服从安排，吃苦耐劳，身体健康。</t>
  </si>
  <si>
    <t>5K-8K</t>
  </si>
  <si>
    <t>业务助理</t>
  </si>
  <si>
    <t>22-35</t>
  </si>
  <si>
    <t>1、 各类业务资料的搜集及整理，统计并分析各类销售数据，建立台账；
2、 对市场进行调查与分析， 提供准确可靠信息，作为拟订产品售价政策，行销计划的依据；
3、 客户购销合同签订与管理，配合销售人员接待来访客户，建立与维护良好的客户关系；
4、跟进客户订单、厂内交付、对账回款事宜。
要求：
1、22—35岁，大专及以上学历，熟练使用办公软件，具备财务基础知识、责任心强，有团队合作意识；
2、形象气质佳，有较强的沟通协调能力，具备基础商务礼仪。</t>
  </si>
  <si>
    <t>4K-8K</t>
  </si>
  <si>
    <t>工艺工程师</t>
  </si>
  <si>
    <t>1、大专及以上学历，熟悉玻璃制造工艺流程；
2、2年以上手机玻璃盖板行业工程管理工作经验，熟悉手机玻璃盖板前段和后段的制作流程，
熟练运用MASTERCAM、AUTOCAD等软件；
3、具有良好的沟通协作能力、抗压能力，执行力强，责任心强。</t>
  </si>
  <si>
    <t>品质经理</t>
  </si>
  <si>
    <t>大专及以上学历，3年以上品质管理工作经验，有TP、盖板行业经验。</t>
  </si>
  <si>
    <t>6K-10K</t>
  </si>
  <si>
    <t>厂长助理</t>
  </si>
  <si>
    <t>25一40</t>
  </si>
  <si>
    <t>1、本科及以上学历，电子、金融、财务、机械自动化等专业，有TP、盖板行业工作经验优先考虑；
2、具有良好的沟通协调组织能力与文字表达能力，能熟练使用各类办公软件；
3、具有较强的计划组织能力、协调能力、对潜在问题的预测及解决能力。</t>
  </si>
  <si>
    <t>4K-7K</t>
  </si>
  <si>
    <t>贵州凯科特材料有限公司</t>
  </si>
  <si>
    <t>白云区白云北路新材料产业园（即白云师大斜对面）</t>
  </si>
  <si>
    <t>张女士</t>
  </si>
  <si>
    <t>15185040501</t>
  </si>
  <si>
    <t>操作工</t>
  </si>
  <si>
    <t>25-48岁</t>
  </si>
  <si>
    <t>1.男性；2.依据工艺文件要求及设备操作流程，完成本工序产品生产，做好本工序产品质量,并配合检验员进行产品检验，搞好工作场所的清洁卫生；3.能够接受加班、倒班；4.身体健康，具备吃苦耐劳的精神；5.有普工操作经验的优先</t>
  </si>
  <si>
    <t>4000-7000</t>
  </si>
  <si>
    <t>技术人员</t>
  </si>
  <si>
    <t xml:space="preserve">1、大学本科及以上学历；
2、高分子材料与科学及相关专业（相关经验工作者优先考虑）；
3、有较强的学习、沟通能力，善于交际；
4、能吃苦耐劳，保持良好的工作积极性；
5、有驾驶证；
</t>
  </si>
  <si>
    <t>3500-6000</t>
  </si>
  <si>
    <t>搬运工</t>
  </si>
  <si>
    <t>30-48</t>
  </si>
  <si>
    <t>适应倒班，能吃苦耐劳，听从安排，</t>
  </si>
  <si>
    <t>食堂煮饭人员</t>
  </si>
  <si>
    <t>一天做两餐，爱干净</t>
  </si>
  <si>
    <t>贵州中晟泰科智能技术有限公司</t>
  </si>
  <si>
    <t>白云区沙文镇中晟泰科集成电路半导体产业园</t>
  </si>
  <si>
    <t>侯云
金丹</t>
  </si>
  <si>
    <t>18585800636
17785017291</t>
  </si>
  <si>
    <t>18-40</t>
  </si>
  <si>
    <t xml:space="preserve">1、性别不限，18—40岁，无大面积纹身、无案底，认识26个英文字母；
2、认真踏实、吃苦耐劳、工作细腻、责任心强；
</t>
  </si>
  <si>
    <t>3500-5000</t>
  </si>
  <si>
    <t>1、行政管理，汉语言文学专业，大专及以上学历，3年以上文职工作经验优先；
2、熟悉行政岗位工作流程，熟练使用办公自动化设备；
3、工作热情积极、细致耐心，具有良好的沟通能力、协调能力，性格开朗，相貌端正，待人热诚。</t>
  </si>
  <si>
    <t>3000-4000</t>
  </si>
  <si>
    <t>销售代表</t>
  </si>
  <si>
    <t>1、大专及以上学历，市场营销等相关专业；
2、3年以上销售相关工作经验，有LED行业工作经验优先考虑；
3、具有较强的销售技巧，市场营销经验及渠道开发经验；
4、具有较强的沟通、协调、组织能力。
5、工作地点广东中山，公司总部贵阳，能接受2-3个月回一次总部。</t>
  </si>
  <si>
    <t>5000+提成</t>
  </si>
  <si>
    <t>生产助理</t>
  </si>
  <si>
    <t>1.大专及以上相关学历； 
2.有2年以上生产部门管理经验；
3.有较强的表达能力、沟通能力、领导能力，能够承受高强度工作压力；
4.有敬业精神、拼搏精神和团队协作精神，带领团队并充分发挥团队合作精神。</t>
  </si>
  <si>
    <t>4000-5000</t>
  </si>
  <si>
    <t>贵州立科航标科技有限公司</t>
  </si>
  <si>
    <t>白云区沙文中小企业孵化园B5-2</t>
  </si>
  <si>
    <t>包俊杰</t>
  </si>
  <si>
    <t>13985419775（微信同号）</t>
  </si>
  <si>
    <t>质量部部长</t>
  </si>
  <si>
    <t>30-55</t>
  </si>
  <si>
    <t>机械、机电一体化专业相关3年工作经验</t>
  </si>
  <si>
    <t>6000+</t>
  </si>
  <si>
    <t>技术员</t>
  </si>
  <si>
    <t>25+</t>
  </si>
  <si>
    <t>机械专业，会办公和绘图软件的使用</t>
  </si>
  <si>
    <t>5000+</t>
  </si>
  <si>
    <t>数控机床操作工</t>
  </si>
  <si>
    <t>中技</t>
  </si>
  <si>
    <t>性别不限，有一定学习能力</t>
  </si>
  <si>
    <t>数控车床技术工</t>
  </si>
  <si>
    <t>两年以上独立编程调机工作经验</t>
  </si>
  <si>
    <t>9000+</t>
  </si>
  <si>
    <t>数控车铣复合机床技术工</t>
  </si>
  <si>
    <t>加工中心机床技术工</t>
  </si>
  <si>
    <t>检验员</t>
  </si>
  <si>
    <t>20-55</t>
  </si>
  <si>
    <t>有机械零件检验工作检验</t>
  </si>
  <si>
    <t>4000+</t>
  </si>
  <si>
    <t>综合部主管</t>
  </si>
  <si>
    <t>女，有工厂行政管理经验，熟悉相关电脑软件</t>
  </si>
  <si>
    <t>零件钳工</t>
  </si>
  <si>
    <t>三级钳工以上</t>
  </si>
  <si>
    <t>电火花线切割机床操作工</t>
  </si>
  <si>
    <t>学徒、熟练工均可</t>
  </si>
  <si>
    <t>15985195359
82201002</t>
  </si>
  <si>
    <t>燕京啤酒（贵州）有限公司</t>
  </si>
  <si>
    <t>贵州省贵阳市白云区马掌坡路339号</t>
  </si>
  <si>
    <t>唐女士</t>
  </si>
  <si>
    <t>0851-84285030</t>
  </si>
  <si>
    <t>维修钳工</t>
  </si>
  <si>
    <t>机电相关专业，简单办公软件的运用，有机械维修经验优先</t>
  </si>
  <si>
    <t>啤酒酿造工</t>
  </si>
  <si>
    <t>简单办公软件的运用，可适应上夜班</t>
  </si>
  <si>
    <t>3500-4600</t>
  </si>
  <si>
    <t>制冷及CO2回收工</t>
  </si>
  <si>
    <t>高科格莱酒店</t>
  </si>
  <si>
    <t>贵阳市贵阳国家高新技术产业开发区沙文园区高海路南园智谷16-3号楼</t>
  </si>
  <si>
    <t>甘永芳
陈燕</t>
  </si>
  <si>
    <t>1360856921918585036587</t>
  </si>
  <si>
    <t>餐饮服务员</t>
  </si>
  <si>
    <t>18—40</t>
  </si>
  <si>
    <t>具有1年以上工作经验；熟悉酒店会议、宴会摆台、上菜流程；掌握服务员基本礼仪。</t>
  </si>
  <si>
    <t>2800—3500元/月,双休，入职购买四险一金，带薪年假、技能培训、免费工作餐、员工宿舍，员工生日福利、节日福利等</t>
  </si>
  <si>
    <t>前台接待</t>
  </si>
  <si>
    <t>具有2年以上工作经验；熟悉酒店前台客房预订、接待、问询、收银和酒店销售工作职责和程序；掌握前台服务基本礼仪。</t>
  </si>
  <si>
    <t>2800—3500元/月，双休，入职购买四险一金，带薪年假、技能培训、免费工作餐、免费员工宿舍，员工生日福利、节日福利等。</t>
  </si>
  <si>
    <t>市场营销部营销代表</t>
  </si>
  <si>
    <t>具有1年以上酒店营销工作经验；熟悉酒店营销政策，拟定营销方案；熟练操作办公软件。</t>
  </si>
  <si>
    <t>3200—5000元/月，双休，入职购买四险一金，带薪年假、技能培训、免费工作餐、免费员工宿舍，员工生日福利、节日福利等。</t>
  </si>
  <si>
    <t>工程员</t>
  </si>
  <si>
    <t>具有2年以上从业经验；执相关从业资格证；熟悉酒店设备及相关设备运行维护工作经验。</t>
  </si>
  <si>
    <t>3500—4500元/月,双休，入职购买四险一金，带薪年假、技能培训、免费工作餐、免费员工宿舍，员工生日福利、节日福利等。</t>
  </si>
  <si>
    <t>贵阳顺络迅达电子有限公司</t>
  </si>
  <si>
    <t>贵阳市白云区高新技术产业开发区二十六大道1656号</t>
  </si>
  <si>
    <t>作业员:</t>
  </si>
  <si>
    <t>初中以上学历</t>
  </si>
  <si>
    <t>初中以上学历，身体健康，爱岗敬业，能吃苦耐劳。</t>
  </si>
  <si>
    <t>QC质检</t>
  </si>
  <si>
    <t>会电脑，有电子行业质检经验者优先。</t>
  </si>
  <si>
    <t>中专及以上学历，会电脑，有电子行业经验者优先。</t>
  </si>
  <si>
    <t>调试助理工程师</t>
  </si>
  <si>
    <t>本科以上</t>
  </si>
  <si>
    <t>电子信息技术专业，有数字电路和模拟电路，调频产品调试经验。</t>
  </si>
  <si>
    <t>工艺助理工程师</t>
  </si>
  <si>
    <t>电子信息技术或电子材料专业，有产品工艺技术相关经验。</t>
  </si>
  <si>
    <t>绕线电感工程师:</t>
  </si>
  <si>
    <t>电子信息技术或通信工程专业，可接受应届毕业生（985/211），有电感研发工作经验者优先。</t>
  </si>
  <si>
    <t>恒力（贵州）纺织智能科技有限公司</t>
  </si>
  <si>
    <t>贵安新区</t>
  </si>
  <si>
    <t>工作人员</t>
  </si>
  <si>
    <t>焊接:</t>
  </si>
  <si>
    <t>有产品焊接经验者优先</t>
  </si>
  <si>
    <t>试用期2600，正式4000-6000</t>
  </si>
  <si>
    <t>一线操作工</t>
  </si>
  <si>
    <t>45以下</t>
  </si>
  <si>
    <t>1．年龄：45周岁以下，条件优秀者可以适当放宽；</t>
  </si>
  <si>
    <t>2．初中及以上文化；</t>
  </si>
  <si>
    <t>3．爱岗敬业，吃苦耐劳</t>
  </si>
  <si>
    <t>薪酬待遇：试用期一个月，试用期2600元/月。第二月、第三月3600元/月；第四月4000元/月。后期计件后，三班倒工资4000-6000元/月，两班倒6000-8000元/月。</t>
  </si>
  <si>
    <t>工作时长：三班倒八小时工作制8:00-16:00；16:00-24:00；0:00-8:00。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</si>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</sst>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0"/>
  <sheetViews>
    <sheetView tabSelected="1" view="pageBreakPreview" zoomScaleNormal="100" topLeftCell="A114" workbookViewId="0">
      <selection activeCell="C118" sqref="C118:C123"/>
    </sheetView>
  </sheetViews>
  <sheetFormatPr defaultColWidth="9" defaultRowHeight="13.5"/>
  <cols>
    <col min="1" max="1" width="3.125" style="3" customWidth="1"/>
    <col min="2" max="2" width="19.375" style="3" customWidth="1"/>
    <col min="3" max="3" width="36.125" style="3" customWidth="1"/>
    <col min="4" max="4" width="15.375" style="3" customWidth="1"/>
    <col min="5" max="5" width="12.125" style="3" customWidth="1"/>
    <col min="6" max="6" width="8.125" style="3" customWidth="1"/>
    <col min="7" max="7" width="6.5" style="4" customWidth="1"/>
    <col min="8" max="9" width="4" style="4" customWidth="1"/>
    <col min="10" max="10" width="6.625" style="4" customWidth="1"/>
    <col min="11" max="11" width="7.25" style="3" customWidth="1"/>
    <col min="12" max="12" width="7.125" style="3" customWidth="1"/>
    <col min="13" max="13" width="21.625" style="3" customWidth="1"/>
    <col min="14" max="14" width="14.75" style="3" customWidth="1"/>
    <col min="15" max="15" width="19.875" style="3" customWidth="1"/>
  </cols>
  <sheetData>
    <row r="1" s="1" customFormat="1" ht="48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/>
      <c r="K2" s="6" t="s">
        <v>8</v>
      </c>
      <c r="L2" s="6"/>
      <c r="M2" s="6"/>
      <c r="N2" s="6" t="s">
        <v>9</v>
      </c>
      <c r="O2" s="6" t="s">
        <v>10</v>
      </c>
    </row>
    <row r="3" s="2" customFormat="1" ht="24" spans="1:15">
      <c r="A3" s="6"/>
      <c r="B3" s="6"/>
      <c r="C3" s="6"/>
      <c r="D3" s="6"/>
      <c r="E3" s="6"/>
      <c r="F3" s="6"/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/>
      <c r="O3" s="6"/>
    </row>
    <row r="4" ht="360" spans="1:16">
      <c r="A4" s="7">
        <f>MAX($A$2:A3)+1</f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8" t="s">
        <v>22</v>
      </c>
      <c r="G4" s="9">
        <v>200</v>
      </c>
      <c r="H4" s="10"/>
      <c r="I4" s="10"/>
      <c r="J4" s="10">
        <v>200</v>
      </c>
      <c r="K4" s="7" t="s">
        <v>23</v>
      </c>
      <c r="L4" s="7" t="s">
        <v>24</v>
      </c>
      <c r="M4" s="7" t="s">
        <v>25</v>
      </c>
      <c r="N4" s="7" t="s">
        <v>26</v>
      </c>
      <c r="O4" s="7" t="s">
        <v>27</v>
      </c>
      <c r="P4" s="3"/>
    </row>
    <row r="5" ht="72" spans="1:16">
      <c r="A5" s="10">
        <f>MAX($A$2:A4)+1</f>
        <v>2</v>
      </c>
      <c r="B5" s="10" t="s">
        <v>28</v>
      </c>
      <c r="C5" s="10" t="s">
        <v>29</v>
      </c>
      <c r="D5" s="7" t="s">
        <v>30</v>
      </c>
      <c r="E5" s="7" t="s">
        <v>31</v>
      </c>
      <c r="F5" s="11" t="s">
        <v>32</v>
      </c>
      <c r="G5" s="10">
        <v>2</v>
      </c>
      <c r="H5" s="10"/>
      <c r="I5" s="10"/>
      <c r="J5" s="10">
        <v>2</v>
      </c>
      <c r="K5" s="10" t="s">
        <v>33</v>
      </c>
      <c r="L5" s="10" t="s">
        <v>34</v>
      </c>
      <c r="M5" s="11" t="s">
        <v>35</v>
      </c>
      <c r="N5" s="10" t="s">
        <v>36</v>
      </c>
      <c r="O5" s="11" t="s">
        <v>37</v>
      </c>
      <c r="P5" s="3"/>
    </row>
    <row r="6" ht="144" spans="1:16">
      <c r="A6" s="11">
        <f>MAX($A$2:A5)+1</f>
        <v>3</v>
      </c>
      <c r="B6" s="11" t="s">
        <v>38</v>
      </c>
      <c r="C6" s="7" t="s">
        <v>39</v>
      </c>
      <c r="D6" s="7" t="s">
        <v>40</v>
      </c>
      <c r="E6" s="7" t="s">
        <v>41</v>
      </c>
      <c r="F6" s="11" t="s">
        <v>42</v>
      </c>
      <c r="G6" s="12">
        <v>1</v>
      </c>
      <c r="H6" s="11">
        <v>1</v>
      </c>
      <c r="I6" s="11"/>
      <c r="J6" s="10"/>
      <c r="K6" s="11" t="s">
        <v>43</v>
      </c>
      <c r="L6" s="10" t="s">
        <v>44</v>
      </c>
      <c r="M6" s="11" t="s">
        <v>45</v>
      </c>
      <c r="N6" s="11" t="s">
        <v>46</v>
      </c>
      <c r="O6" s="11" t="s">
        <v>47</v>
      </c>
      <c r="P6" s="3"/>
    </row>
    <row r="7" ht="192" spans="1:16">
      <c r="A7" s="7">
        <f>MAX($A$2:A6)+1</f>
        <v>4</v>
      </c>
      <c r="B7" s="7" t="s">
        <v>48</v>
      </c>
      <c r="C7" s="7" t="s">
        <v>49</v>
      </c>
      <c r="D7" s="7" t="s">
        <v>50</v>
      </c>
      <c r="E7" s="7" t="s">
        <v>51</v>
      </c>
      <c r="F7" s="7" t="s">
        <v>52</v>
      </c>
      <c r="G7" s="13">
        <v>2</v>
      </c>
      <c r="H7" s="11">
        <v>2</v>
      </c>
      <c r="I7" s="13"/>
      <c r="J7" s="10"/>
      <c r="K7" s="7" t="s">
        <v>53</v>
      </c>
      <c r="L7" s="10" t="s">
        <v>54</v>
      </c>
      <c r="M7" s="7" t="s">
        <v>55</v>
      </c>
      <c r="N7" s="13" t="s">
        <v>56</v>
      </c>
      <c r="O7" s="18" t="s">
        <v>57</v>
      </c>
      <c r="P7" s="3"/>
    </row>
    <row r="8" ht="144" spans="1:16">
      <c r="A8" s="7">
        <f>MAX($A$2:A7)+1</f>
        <v>5</v>
      </c>
      <c r="B8" s="7" t="s">
        <v>58</v>
      </c>
      <c r="C8" s="7" t="s">
        <v>59</v>
      </c>
      <c r="D8" s="7" t="s">
        <v>60</v>
      </c>
      <c r="E8" s="7" t="s">
        <v>61</v>
      </c>
      <c r="F8" s="7" t="s">
        <v>62</v>
      </c>
      <c r="G8" s="7">
        <v>100</v>
      </c>
      <c r="H8" s="7"/>
      <c r="I8" s="7">
        <v>100</v>
      </c>
      <c r="J8" s="10"/>
      <c r="K8" s="10" t="s">
        <v>63</v>
      </c>
      <c r="L8" s="10" t="s">
        <v>14</v>
      </c>
      <c r="M8" s="7" t="s">
        <v>64</v>
      </c>
      <c r="N8" s="7" t="s">
        <v>65</v>
      </c>
      <c r="O8" s="7" t="s">
        <v>66</v>
      </c>
      <c r="P8" s="3"/>
    </row>
    <row r="9" spans="1:16">
      <c r="A9" s="7">
        <f>MAX($A$2:A8)+1</f>
        <v>6</v>
      </c>
      <c r="B9" s="7" t="s">
        <v>67</v>
      </c>
      <c r="C9" s="7" t="s">
        <v>68</v>
      </c>
      <c r="D9" s="7" t="s">
        <v>69</v>
      </c>
      <c r="E9" s="7" t="s">
        <v>70</v>
      </c>
      <c r="F9" s="14" t="s">
        <v>71</v>
      </c>
      <c r="G9" s="7">
        <v>5</v>
      </c>
      <c r="H9" s="7">
        <v>5</v>
      </c>
      <c r="I9" s="7"/>
      <c r="J9" s="10"/>
      <c r="K9" s="10" t="s">
        <v>72</v>
      </c>
      <c r="L9" s="10" t="s">
        <v>14</v>
      </c>
      <c r="M9" s="7" t="s">
        <v>73</v>
      </c>
      <c r="N9" s="7">
        <v>2500</v>
      </c>
      <c r="O9" s="7" t="s">
        <v>74</v>
      </c>
      <c r="P9" s="3"/>
    </row>
    <row r="10" ht="156" spans="1:16">
      <c r="A10" s="15">
        <f>MAX($A$2:A9)+1</f>
        <v>7</v>
      </c>
      <c r="B10" s="15" t="s">
        <v>75</v>
      </c>
      <c r="C10" s="15" t="s">
        <v>76</v>
      </c>
      <c r="D10" s="15" t="s">
        <v>77</v>
      </c>
      <c r="E10" s="15" t="s">
        <v>78</v>
      </c>
      <c r="F10" s="7" t="s">
        <v>22</v>
      </c>
      <c r="G10" s="7">
        <v>200</v>
      </c>
      <c r="H10" s="7">
        <v>50</v>
      </c>
      <c r="I10" s="7">
        <v>150</v>
      </c>
      <c r="J10" s="10"/>
      <c r="K10" s="10" t="s">
        <v>23</v>
      </c>
      <c r="L10" s="7" t="s">
        <v>79</v>
      </c>
      <c r="M10" s="7" t="s">
        <v>80</v>
      </c>
      <c r="N10" s="7" t="s">
        <v>81</v>
      </c>
      <c r="O10" s="15" t="s">
        <v>82</v>
      </c>
      <c r="P10" s="3"/>
    </row>
    <row r="11" ht="48" spans="1:16">
      <c r="A11" s="16"/>
      <c r="B11" s="16"/>
      <c r="C11" s="16"/>
      <c r="D11" s="16"/>
      <c r="E11" s="16"/>
      <c r="F11" s="7" t="s">
        <v>83</v>
      </c>
      <c r="G11" s="9">
        <v>10</v>
      </c>
      <c r="H11" s="7"/>
      <c r="I11" s="7">
        <v>10</v>
      </c>
      <c r="J11" s="10"/>
      <c r="K11" s="10" t="s">
        <v>84</v>
      </c>
      <c r="L11" s="7" t="s">
        <v>14</v>
      </c>
      <c r="M11" s="7" t="s">
        <v>85</v>
      </c>
      <c r="N11" s="25" t="s">
        <v>86</v>
      </c>
      <c r="O11" s="16"/>
      <c r="P11" s="3"/>
    </row>
    <row r="12" ht="48" spans="1:16">
      <c r="A12" s="16"/>
      <c r="B12" s="16"/>
      <c r="C12" s="16"/>
      <c r="D12" s="16"/>
      <c r="E12" s="16"/>
      <c r="F12" s="7" t="s">
        <v>87</v>
      </c>
      <c r="G12" s="9">
        <v>1</v>
      </c>
      <c r="H12" s="7">
        <v>1</v>
      </c>
      <c r="I12" s="7"/>
      <c r="J12" s="10"/>
      <c r="K12" s="9" t="s">
        <v>88</v>
      </c>
      <c r="L12" s="7" t="s">
        <v>14</v>
      </c>
      <c r="M12" s="7" t="s">
        <v>89</v>
      </c>
      <c r="N12" s="26"/>
      <c r="O12" s="16"/>
      <c r="P12" s="3"/>
    </row>
    <row r="13" ht="24" spans="1:16">
      <c r="A13" s="7">
        <f>MAX($A$2:A12)+1</f>
        <v>8</v>
      </c>
      <c r="B13" s="7" t="s">
        <v>90</v>
      </c>
      <c r="C13" s="7" t="s">
        <v>91</v>
      </c>
      <c r="D13" s="7" t="s">
        <v>92</v>
      </c>
      <c r="E13" s="7" t="s">
        <v>93</v>
      </c>
      <c r="F13" s="7" t="s">
        <v>94</v>
      </c>
      <c r="G13" s="7">
        <v>4</v>
      </c>
      <c r="H13" s="7"/>
      <c r="I13" s="7">
        <v>4</v>
      </c>
      <c r="J13" s="10"/>
      <c r="K13" s="7" t="s">
        <v>33</v>
      </c>
      <c r="L13" s="7" t="s">
        <v>14</v>
      </c>
      <c r="M13" s="7"/>
      <c r="N13" s="7" t="s">
        <v>95</v>
      </c>
      <c r="O13" s="7" t="s">
        <v>96</v>
      </c>
      <c r="P13" s="3"/>
    </row>
    <row r="14" ht="36" spans="1:16">
      <c r="A14" s="7">
        <f>MAX($A$2:A13)+1</f>
        <v>9</v>
      </c>
      <c r="B14" s="7" t="s">
        <v>97</v>
      </c>
      <c r="C14" s="7" t="s">
        <v>98</v>
      </c>
      <c r="D14" s="7" t="s">
        <v>99</v>
      </c>
      <c r="E14" s="7" t="s">
        <v>100</v>
      </c>
      <c r="F14" s="8" t="s">
        <v>62</v>
      </c>
      <c r="G14" s="9">
        <v>50</v>
      </c>
      <c r="H14" s="10"/>
      <c r="I14" s="10"/>
      <c r="J14" s="10" t="s">
        <v>101</v>
      </c>
      <c r="K14" s="7" t="s">
        <v>102</v>
      </c>
      <c r="L14" s="7" t="s">
        <v>79</v>
      </c>
      <c r="M14" s="7" t="s">
        <v>103</v>
      </c>
      <c r="N14" s="7" t="s">
        <v>104</v>
      </c>
      <c r="O14" s="7" t="s">
        <v>105</v>
      </c>
      <c r="P14" s="3"/>
    </row>
    <row r="15" ht="409.5" spans="1:16">
      <c r="A15" s="15">
        <f>MAX($A$2:A14)+1</f>
        <v>10</v>
      </c>
      <c r="B15" s="15" t="s">
        <v>106</v>
      </c>
      <c r="C15" s="15" t="s">
        <v>107</v>
      </c>
      <c r="D15" s="15" t="s">
        <v>108</v>
      </c>
      <c r="E15" s="15" t="s">
        <v>109</v>
      </c>
      <c r="F15" s="7" t="s">
        <v>110</v>
      </c>
      <c r="G15" s="7">
        <v>1</v>
      </c>
      <c r="H15" s="7"/>
      <c r="I15" s="7"/>
      <c r="J15" s="10">
        <v>1</v>
      </c>
      <c r="K15" s="7" t="s">
        <v>111</v>
      </c>
      <c r="L15" s="7" t="s">
        <v>112</v>
      </c>
      <c r="M15" s="7" t="s">
        <v>113</v>
      </c>
      <c r="N15" s="7" t="s">
        <v>114</v>
      </c>
      <c r="O15" s="15" t="s">
        <v>107</v>
      </c>
      <c r="P15" s="3"/>
    </row>
    <row r="16" ht="288" spans="1:16">
      <c r="A16" s="16"/>
      <c r="B16" s="16"/>
      <c r="C16" s="16"/>
      <c r="D16" s="16"/>
      <c r="E16" s="16"/>
      <c r="F16" s="7" t="s">
        <v>115</v>
      </c>
      <c r="G16" s="7">
        <v>2</v>
      </c>
      <c r="H16" s="7"/>
      <c r="I16" s="7"/>
      <c r="J16" s="10">
        <v>2</v>
      </c>
      <c r="K16" s="7" t="s">
        <v>111</v>
      </c>
      <c r="L16" s="7" t="s">
        <v>44</v>
      </c>
      <c r="M16" s="7" t="s">
        <v>116</v>
      </c>
      <c r="N16" s="7" t="s">
        <v>114</v>
      </c>
      <c r="O16" s="16"/>
      <c r="P16" s="3"/>
    </row>
    <row r="17" ht="360" spans="1:16">
      <c r="A17" s="17"/>
      <c r="B17" s="17"/>
      <c r="C17" s="17"/>
      <c r="D17" s="17"/>
      <c r="E17" s="17"/>
      <c r="F17" s="7" t="s">
        <v>117</v>
      </c>
      <c r="G17" s="7">
        <v>2</v>
      </c>
      <c r="H17" s="7"/>
      <c r="I17" s="7"/>
      <c r="J17" s="10">
        <v>2</v>
      </c>
      <c r="K17" s="7" t="s">
        <v>111</v>
      </c>
      <c r="L17" s="7" t="s">
        <v>44</v>
      </c>
      <c r="M17" s="7" t="s">
        <v>118</v>
      </c>
      <c r="N17" s="7"/>
      <c r="O17" s="17"/>
      <c r="P17" s="3"/>
    </row>
    <row r="18" spans="1:16">
      <c r="A18" s="7">
        <f>MAX($A$2:A17)+1</f>
        <v>11</v>
      </c>
      <c r="B18" s="7" t="s">
        <v>119</v>
      </c>
      <c r="C18" s="7" t="s">
        <v>120</v>
      </c>
      <c r="D18" s="7" t="s">
        <v>121</v>
      </c>
      <c r="E18" s="7" t="s">
        <v>122</v>
      </c>
      <c r="F18" s="7" t="s">
        <v>123</v>
      </c>
      <c r="G18" s="7">
        <v>2</v>
      </c>
      <c r="H18" s="7">
        <v>2</v>
      </c>
      <c r="I18" s="7"/>
      <c r="J18" s="10"/>
      <c r="K18" s="7" t="s">
        <v>124</v>
      </c>
      <c r="L18" s="7" t="s">
        <v>125</v>
      </c>
      <c r="M18" s="7" t="s">
        <v>126</v>
      </c>
      <c r="N18" s="7" t="s">
        <v>127</v>
      </c>
      <c r="O18" s="7" t="s">
        <v>128</v>
      </c>
      <c r="P18" s="3"/>
    </row>
    <row r="19" spans="1:16">
      <c r="A19" s="7"/>
      <c r="B19" s="7"/>
      <c r="C19" s="7"/>
      <c r="D19" s="7"/>
      <c r="E19" s="7"/>
      <c r="F19" s="7" t="s">
        <v>129</v>
      </c>
      <c r="G19" s="7">
        <v>2</v>
      </c>
      <c r="H19" s="7">
        <v>2</v>
      </c>
      <c r="I19" s="7"/>
      <c r="J19" s="10"/>
      <c r="K19" s="7" t="s">
        <v>130</v>
      </c>
      <c r="L19" s="7" t="s">
        <v>125</v>
      </c>
      <c r="M19" s="7"/>
      <c r="N19" s="7" t="s">
        <v>131</v>
      </c>
      <c r="O19" s="7"/>
      <c r="P19" s="3"/>
    </row>
    <row r="20" ht="36" spans="1:16">
      <c r="A20" s="7"/>
      <c r="B20" s="7"/>
      <c r="C20" s="7"/>
      <c r="D20" s="7"/>
      <c r="E20" s="7"/>
      <c r="F20" s="7" t="s">
        <v>132</v>
      </c>
      <c r="G20" s="7">
        <v>1</v>
      </c>
      <c r="H20" s="7">
        <v>1</v>
      </c>
      <c r="I20" s="7"/>
      <c r="J20" s="10"/>
      <c r="K20" s="7" t="s">
        <v>130</v>
      </c>
      <c r="L20" s="7" t="s">
        <v>133</v>
      </c>
      <c r="M20" s="7" t="s">
        <v>134</v>
      </c>
      <c r="N20" s="7" t="s">
        <v>135</v>
      </c>
      <c r="O20" s="7"/>
      <c r="P20" s="3"/>
    </row>
    <row r="21" spans="1:16">
      <c r="A21" s="7">
        <f>MAX($A$2:A20)+1</f>
        <v>12</v>
      </c>
      <c r="B21" s="7" t="s">
        <v>136</v>
      </c>
      <c r="C21" s="7" t="s">
        <v>137</v>
      </c>
      <c r="D21" s="7" t="s">
        <v>138</v>
      </c>
      <c r="E21" s="7" t="s">
        <v>139</v>
      </c>
      <c r="F21" s="7" t="s">
        <v>140</v>
      </c>
      <c r="G21" s="7">
        <v>5</v>
      </c>
      <c r="H21" s="7"/>
      <c r="I21" s="7"/>
      <c r="J21" s="10">
        <v>5</v>
      </c>
      <c r="K21" s="7" t="s">
        <v>14</v>
      </c>
      <c r="L21" s="7" t="s">
        <v>14</v>
      </c>
      <c r="M21" s="7" t="s">
        <v>141</v>
      </c>
      <c r="N21" s="7" t="s">
        <v>142</v>
      </c>
      <c r="O21" s="7"/>
      <c r="P21" s="3"/>
    </row>
    <row r="22" ht="96" spans="1:16">
      <c r="A22" s="7"/>
      <c r="B22" s="7"/>
      <c r="C22" s="7"/>
      <c r="D22" s="7"/>
      <c r="E22" s="7"/>
      <c r="F22" s="7" t="s">
        <v>143</v>
      </c>
      <c r="G22" s="7">
        <v>1</v>
      </c>
      <c r="H22" s="7"/>
      <c r="I22" s="7"/>
      <c r="J22" s="10">
        <v>1</v>
      </c>
      <c r="K22" s="7" t="s">
        <v>144</v>
      </c>
      <c r="L22" s="7" t="s">
        <v>145</v>
      </c>
      <c r="M22" s="7" t="s">
        <v>146</v>
      </c>
      <c r="N22" s="7"/>
      <c r="O22" s="7"/>
      <c r="P22" s="3"/>
    </row>
    <row r="23" ht="108" spans="1:16">
      <c r="A23" s="7"/>
      <c r="B23" s="7"/>
      <c r="C23" s="7"/>
      <c r="D23" s="7"/>
      <c r="E23" s="7"/>
      <c r="F23" s="7" t="s">
        <v>147</v>
      </c>
      <c r="G23" s="7">
        <v>1</v>
      </c>
      <c r="H23" s="7"/>
      <c r="I23" s="7"/>
      <c r="J23" s="10">
        <v>1</v>
      </c>
      <c r="K23" s="7" t="s">
        <v>144</v>
      </c>
      <c r="L23" s="7" t="s">
        <v>145</v>
      </c>
      <c r="M23" s="7" t="s">
        <v>148</v>
      </c>
      <c r="N23" s="7"/>
      <c r="O23" s="7"/>
      <c r="P23" s="3"/>
    </row>
    <row r="24" ht="48" spans="1:16">
      <c r="A24" s="7">
        <f>MAX($A$2:A23)+1</f>
        <v>13</v>
      </c>
      <c r="B24" s="7" t="s">
        <v>149</v>
      </c>
      <c r="C24" s="7" t="s">
        <v>150</v>
      </c>
      <c r="D24" s="7" t="s">
        <v>151</v>
      </c>
      <c r="E24" s="7" t="s">
        <v>152</v>
      </c>
      <c r="F24" s="7" t="s">
        <v>153</v>
      </c>
      <c r="G24" s="7">
        <v>1</v>
      </c>
      <c r="H24" s="7"/>
      <c r="I24" s="7"/>
      <c r="J24" s="10">
        <v>1</v>
      </c>
      <c r="K24" s="7" t="s">
        <v>130</v>
      </c>
      <c r="L24" s="7" t="s">
        <v>14</v>
      </c>
      <c r="M24" s="7" t="s">
        <v>154</v>
      </c>
      <c r="N24" s="7" t="s">
        <v>155</v>
      </c>
      <c r="O24" s="7" t="s">
        <v>156</v>
      </c>
      <c r="P24" s="3"/>
    </row>
    <row r="25" ht="48" spans="1:16">
      <c r="A25" s="7"/>
      <c r="B25" s="7"/>
      <c r="C25" s="7"/>
      <c r="D25" s="7"/>
      <c r="E25" s="7"/>
      <c r="F25" s="7" t="s">
        <v>157</v>
      </c>
      <c r="G25" s="7">
        <v>5</v>
      </c>
      <c r="H25" s="7"/>
      <c r="I25" s="7"/>
      <c r="J25" s="10">
        <v>5</v>
      </c>
      <c r="K25" s="7" t="s">
        <v>158</v>
      </c>
      <c r="L25" s="7"/>
      <c r="M25" s="7" t="s">
        <v>159</v>
      </c>
      <c r="N25" s="7" t="s">
        <v>155</v>
      </c>
      <c r="O25" s="7"/>
      <c r="P25" s="3"/>
    </row>
    <row r="26" ht="36" spans="1:16">
      <c r="A26" s="7"/>
      <c r="B26" s="7"/>
      <c r="C26" s="7"/>
      <c r="D26" s="7"/>
      <c r="E26" s="7"/>
      <c r="F26" s="7" t="s">
        <v>160</v>
      </c>
      <c r="G26" s="7">
        <v>110</v>
      </c>
      <c r="H26" s="7"/>
      <c r="I26" s="7"/>
      <c r="J26" s="10">
        <v>110</v>
      </c>
      <c r="K26" s="7" t="s">
        <v>161</v>
      </c>
      <c r="L26" s="7"/>
      <c r="M26" s="7" t="s">
        <v>162</v>
      </c>
      <c r="N26" s="7" t="s">
        <v>163</v>
      </c>
      <c r="O26" s="7"/>
      <c r="P26" s="3"/>
    </row>
    <row r="27" ht="36" spans="1:16">
      <c r="A27" s="7"/>
      <c r="B27" s="7"/>
      <c r="C27" s="7"/>
      <c r="D27" s="7"/>
      <c r="E27" s="7"/>
      <c r="F27" s="7" t="s">
        <v>164</v>
      </c>
      <c r="G27" s="7">
        <v>20</v>
      </c>
      <c r="H27" s="7"/>
      <c r="I27" s="7"/>
      <c r="J27" s="10">
        <v>20</v>
      </c>
      <c r="K27" s="7" t="s">
        <v>130</v>
      </c>
      <c r="L27" s="7"/>
      <c r="M27" s="7"/>
      <c r="N27" s="7" t="s">
        <v>163</v>
      </c>
      <c r="O27" s="7"/>
      <c r="P27" s="3"/>
    </row>
    <row r="28" spans="1:16">
      <c r="A28" s="18">
        <f>MAX($A$2:A27)+1</f>
        <v>14</v>
      </c>
      <c r="B28" s="18" t="s">
        <v>165</v>
      </c>
      <c r="C28" s="18" t="s">
        <v>166</v>
      </c>
      <c r="D28" s="7" t="s">
        <v>167</v>
      </c>
      <c r="E28" s="7" t="s">
        <v>168</v>
      </c>
      <c r="F28" s="18" t="s">
        <v>169</v>
      </c>
      <c r="G28" s="7">
        <v>1</v>
      </c>
      <c r="H28" s="7"/>
      <c r="I28" s="7">
        <v>1</v>
      </c>
      <c r="J28" s="10"/>
      <c r="K28" s="7" t="s">
        <v>63</v>
      </c>
      <c r="L28" s="7" t="s">
        <v>14</v>
      </c>
      <c r="M28" s="7" t="s">
        <v>170</v>
      </c>
      <c r="N28" s="7" t="s">
        <v>171</v>
      </c>
      <c r="O28" s="7" t="s">
        <v>74</v>
      </c>
      <c r="P28" s="3"/>
    </row>
    <row r="29" ht="24" spans="1:16">
      <c r="A29" s="11">
        <f>MAX($A$2:A28)+1</f>
        <v>15</v>
      </c>
      <c r="B29" s="11" t="s">
        <v>172</v>
      </c>
      <c r="C29" s="11" t="s">
        <v>173</v>
      </c>
      <c r="D29" s="7" t="s">
        <v>174</v>
      </c>
      <c r="E29" s="7" t="s">
        <v>175</v>
      </c>
      <c r="F29" s="11" t="s">
        <v>176</v>
      </c>
      <c r="G29" s="7">
        <v>3</v>
      </c>
      <c r="H29" s="7">
        <v>3</v>
      </c>
      <c r="I29" s="7"/>
      <c r="J29" s="10"/>
      <c r="K29" s="7" t="s">
        <v>72</v>
      </c>
      <c r="L29" s="7" t="s">
        <v>14</v>
      </c>
      <c r="M29" s="7" t="s">
        <v>177</v>
      </c>
      <c r="N29" s="7" t="s">
        <v>178</v>
      </c>
      <c r="O29" s="7"/>
      <c r="P29" s="3"/>
    </row>
    <row r="30" ht="36" spans="1:16">
      <c r="A30" s="11">
        <f>MAX($A$2:A29)+1</f>
        <v>16</v>
      </c>
      <c r="B30" s="11" t="s">
        <v>179</v>
      </c>
      <c r="C30" s="11" t="s">
        <v>180</v>
      </c>
      <c r="D30" s="7" t="s">
        <v>181</v>
      </c>
      <c r="E30" s="7" t="s">
        <v>182</v>
      </c>
      <c r="F30" s="11" t="s">
        <v>183</v>
      </c>
      <c r="G30" s="7">
        <v>150</v>
      </c>
      <c r="H30" s="7">
        <v>150</v>
      </c>
      <c r="I30" s="7"/>
      <c r="J30" s="10"/>
      <c r="K30" s="7" t="s">
        <v>72</v>
      </c>
      <c r="L30" s="7" t="s">
        <v>14</v>
      </c>
      <c r="M30" s="7" t="s">
        <v>184</v>
      </c>
      <c r="N30" s="7" t="s">
        <v>185</v>
      </c>
      <c r="O30" s="7"/>
      <c r="P30" s="3"/>
    </row>
    <row r="31" spans="1:16">
      <c r="A31" s="11">
        <f>MAX($A$2:A30)+1</f>
        <v>17</v>
      </c>
      <c r="B31" s="11" t="s">
        <v>186</v>
      </c>
      <c r="C31" s="11" t="s">
        <v>187</v>
      </c>
      <c r="D31" s="7" t="s">
        <v>188</v>
      </c>
      <c r="E31" s="7" t="s">
        <v>189</v>
      </c>
      <c r="F31" s="11" t="s">
        <v>190</v>
      </c>
      <c r="G31" s="7">
        <v>3</v>
      </c>
      <c r="H31" s="7"/>
      <c r="I31" s="7">
        <v>3</v>
      </c>
      <c r="J31" s="10"/>
      <c r="K31" s="7" t="s">
        <v>72</v>
      </c>
      <c r="L31" s="7" t="s">
        <v>14</v>
      </c>
      <c r="M31" s="7" t="s">
        <v>191</v>
      </c>
      <c r="N31" s="7" t="s">
        <v>192</v>
      </c>
      <c r="O31" s="7"/>
      <c r="P31" s="3"/>
    </row>
    <row r="32" spans="1:16">
      <c r="A32" s="11">
        <f>MAX($A$2:A31)+1</f>
        <v>18</v>
      </c>
      <c r="B32" s="11" t="s">
        <v>193</v>
      </c>
      <c r="C32" s="11" t="s">
        <v>194</v>
      </c>
      <c r="D32" s="7" t="s">
        <v>195</v>
      </c>
      <c r="E32" s="7" t="s">
        <v>196</v>
      </c>
      <c r="F32" s="11" t="s">
        <v>197</v>
      </c>
      <c r="G32" s="7">
        <v>2</v>
      </c>
      <c r="H32" s="7"/>
      <c r="I32" s="7"/>
      <c r="J32" s="10">
        <v>2</v>
      </c>
      <c r="K32" s="7" t="s">
        <v>198</v>
      </c>
      <c r="L32" s="7" t="s">
        <v>14</v>
      </c>
      <c r="M32" s="7"/>
      <c r="N32" s="7" t="s">
        <v>199</v>
      </c>
      <c r="O32" s="7"/>
      <c r="P32" s="3"/>
    </row>
    <row r="33" spans="1:16">
      <c r="A33" s="11">
        <f>MAX($A$2:A32)+1</f>
        <v>19</v>
      </c>
      <c r="B33" s="11" t="s">
        <v>200</v>
      </c>
      <c r="C33" s="11" t="s">
        <v>180</v>
      </c>
      <c r="D33" s="7" t="s">
        <v>201</v>
      </c>
      <c r="E33" s="7">
        <v>8170253</v>
      </c>
      <c r="F33" s="18" t="s">
        <v>202</v>
      </c>
      <c r="G33" s="19">
        <v>2</v>
      </c>
      <c r="H33" s="7"/>
      <c r="I33" s="7">
        <v>2</v>
      </c>
      <c r="J33" s="10"/>
      <c r="K33" s="7"/>
      <c r="L33" s="7" t="s">
        <v>14</v>
      </c>
      <c r="M33" s="7" t="s">
        <v>203</v>
      </c>
      <c r="N33" s="7" t="s">
        <v>204</v>
      </c>
      <c r="O33" s="7"/>
      <c r="P33" s="3"/>
    </row>
    <row r="34" spans="1:16">
      <c r="A34" s="11"/>
      <c r="B34" s="11"/>
      <c r="C34" s="11"/>
      <c r="D34" s="7"/>
      <c r="E34" s="7"/>
      <c r="F34" s="18" t="s">
        <v>205</v>
      </c>
      <c r="G34" s="19">
        <v>6</v>
      </c>
      <c r="H34" s="7"/>
      <c r="I34" s="7">
        <v>6</v>
      </c>
      <c r="J34" s="10"/>
      <c r="K34" s="7"/>
      <c r="L34" s="7" t="s">
        <v>206</v>
      </c>
      <c r="M34" s="7"/>
      <c r="N34" s="7"/>
      <c r="O34" s="7"/>
      <c r="P34" s="3"/>
    </row>
    <row r="35" spans="1:16">
      <c r="A35" s="11"/>
      <c r="B35" s="11"/>
      <c r="C35" s="11"/>
      <c r="D35" s="7"/>
      <c r="E35" s="7"/>
      <c r="F35" s="18" t="s">
        <v>207</v>
      </c>
      <c r="G35" s="19">
        <v>1</v>
      </c>
      <c r="H35" s="7"/>
      <c r="I35" s="7"/>
      <c r="J35" s="10">
        <v>1</v>
      </c>
      <c r="K35" s="7"/>
      <c r="L35" s="7" t="s">
        <v>14</v>
      </c>
      <c r="M35" s="7"/>
      <c r="N35" s="7"/>
      <c r="O35" s="7"/>
      <c r="P35" s="3"/>
    </row>
    <row r="36" ht="24" spans="1:16">
      <c r="A36" s="11"/>
      <c r="B36" s="11"/>
      <c r="C36" s="11"/>
      <c r="D36" s="7"/>
      <c r="E36" s="7"/>
      <c r="F36" s="18" t="s">
        <v>208</v>
      </c>
      <c r="G36" s="19">
        <v>1</v>
      </c>
      <c r="H36" s="7"/>
      <c r="I36" s="7"/>
      <c r="J36" s="10">
        <v>1</v>
      </c>
      <c r="K36" s="7"/>
      <c r="L36" s="7" t="s">
        <v>14</v>
      </c>
      <c r="M36" s="7"/>
      <c r="N36" s="7"/>
      <c r="O36" s="7"/>
      <c r="P36" s="3"/>
    </row>
    <row r="37" ht="24" spans="1:16">
      <c r="A37" s="19">
        <f>MAX($A$2:A36)+1</f>
        <v>20</v>
      </c>
      <c r="B37" s="18" t="s">
        <v>209</v>
      </c>
      <c r="C37" s="18" t="s">
        <v>210</v>
      </c>
      <c r="D37" s="18" t="s">
        <v>211</v>
      </c>
      <c r="E37" s="18" t="s">
        <v>212</v>
      </c>
      <c r="F37" s="18" t="s">
        <v>213</v>
      </c>
      <c r="G37" s="19">
        <v>1</v>
      </c>
      <c r="H37" s="19"/>
      <c r="I37" s="19">
        <v>1</v>
      </c>
      <c r="J37" s="10"/>
      <c r="K37" s="18" t="s">
        <v>33</v>
      </c>
      <c r="L37" s="18" t="s">
        <v>14</v>
      </c>
      <c r="M37" s="18" t="s">
        <v>214</v>
      </c>
      <c r="N37" s="18" t="s">
        <v>171</v>
      </c>
      <c r="O37" s="19"/>
      <c r="P37" s="3"/>
    </row>
    <row r="38" spans="1:16">
      <c r="A38" s="19">
        <f>MAX($A$2:A37)+1</f>
        <v>21</v>
      </c>
      <c r="B38" s="18" t="s">
        <v>215</v>
      </c>
      <c r="C38" s="18" t="s">
        <v>216</v>
      </c>
      <c r="D38" s="18" t="s">
        <v>217</v>
      </c>
      <c r="E38" s="18" t="s">
        <v>218</v>
      </c>
      <c r="F38" s="18" t="s">
        <v>219</v>
      </c>
      <c r="G38" s="19">
        <v>10</v>
      </c>
      <c r="H38" s="19"/>
      <c r="I38" s="19"/>
      <c r="J38" s="10">
        <v>10</v>
      </c>
      <c r="K38" s="18" t="s">
        <v>220</v>
      </c>
      <c r="L38" s="18" t="s">
        <v>54</v>
      </c>
      <c r="M38" s="18" t="s">
        <v>221</v>
      </c>
      <c r="N38" s="18" t="s">
        <v>222</v>
      </c>
      <c r="O38" s="19"/>
      <c r="P38" s="3"/>
    </row>
    <row r="39" spans="1:16">
      <c r="A39" s="19">
        <f>MAX($A$2:A38)+1</f>
        <v>22</v>
      </c>
      <c r="B39" s="18" t="s">
        <v>223</v>
      </c>
      <c r="C39" s="18" t="s">
        <v>224</v>
      </c>
      <c r="D39" s="18" t="s">
        <v>225</v>
      </c>
      <c r="E39" s="18" t="s">
        <v>226</v>
      </c>
      <c r="F39" s="18" t="s">
        <v>227</v>
      </c>
      <c r="G39" s="19">
        <v>1</v>
      </c>
      <c r="H39" s="19"/>
      <c r="I39" s="19">
        <v>1</v>
      </c>
      <c r="J39" s="10"/>
      <c r="K39" s="18" t="s">
        <v>33</v>
      </c>
      <c r="L39" s="18" t="s">
        <v>14</v>
      </c>
      <c r="M39" s="19"/>
      <c r="N39" s="18" t="s">
        <v>228</v>
      </c>
      <c r="O39" s="19"/>
      <c r="P39" s="3"/>
    </row>
    <row r="40" spans="1:16">
      <c r="A40" s="19">
        <f>MAX($A$2:A39)+1</f>
        <v>23</v>
      </c>
      <c r="B40" s="18" t="s">
        <v>229</v>
      </c>
      <c r="C40" s="18" t="s">
        <v>230</v>
      </c>
      <c r="D40" s="18" t="s">
        <v>231</v>
      </c>
      <c r="E40" s="18" t="s">
        <v>232</v>
      </c>
      <c r="F40" s="18" t="s">
        <v>233</v>
      </c>
      <c r="G40" s="19">
        <v>1</v>
      </c>
      <c r="H40" s="19"/>
      <c r="I40" s="19">
        <v>1</v>
      </c>
      <c r="J40" s="10"/>
      <c r="K40" s="18" t="s">
        <v>23</v>
      </c>
      <c r="L40" s="18" t="s">
        <v>14</v>
      </c>
      <c r="M40" s="19"/>
      <c r="N40" s="18" t="s">
        <v>234</v>
      </c>
      <c r="O40" s="18" t="s">
        <v>235</v>
      </c>
      <c r="P40" s="3"/>
    </row>
    <row r="41" ht="36" spans="1:16">
      <c r="A41" s="20">
        <f>MAX($A$2:A40)+1</f>
        <v>24</v>
      </c>
      <c r="B41" s="21" t="s">
        <v>236</v>
      </c>
      <c r="C41" s="21" t="s">
        <v>237</v>
      </c>
      <c r="D41" s="20">
        <v>1870594979</v>
      </c>
      <c r="E41" s="21" t="s">
        <v>238</v>
      </c>
      <c r="F41" s="18" t="s">
        <v>239</v>
      </c>
      <c r="G41" s="19">
        <v>2</v>
      </c>
      <c r="H41" s="19"/>
      <c r="I41" s="19">
        <v>2</v>
      </c>
      <c r="J41" s="10"/>
      <c r="K41" s="18" t="s">
        <v>240</v>
      </c>
      <c r="L41" s="18" t="s">
        <v>125</v>
      </c>
      <c r="M41" s="18" t="s">
        <v>241</v>
      </c>
      <c r="N41" s="18" t="s">
        <v>242</v>
      </c>
      <c r="O41" s="18" t="s">
        <v>243</v>
      </c>
      <c r="P41" s="3"/>
    </row>
    <row r="42" ht="24" spans="1:16">
      <c r="A42" s="22"/>
      <c r="B42" s="22"/>
      <c r="C42" s="22"/>
      <c r="D42" s="22"/>
      <c r="E42" s="22"/>
      <c r="F42" s="18" t="s">
        <v>244</v>
      </c>
      <c r="G42" s="19">
        <v>1</v>
      </c>
      <c r="H42" s="19"/>
      <c r="I42" s="19">
        <v>1</v>
      </c>
      <c r="J42" s="10"/>
      <c r="K42" s="18" t="s">
        <v>245</v>
      </c>
      <c r="L42" s="18" t="s">
        <v>14</v>
      </c>
      <c r="M42" s="18" t="s">
        <v>246</v>
      </c>
      <c r="N42" s="18" t="s">
        <v>247</v>
      </c>
      <c r="O42" s="18" t="s">
        <v>248</v>
      </c>
      <c r="P42" s="3"/>
    </row>
    <row r="43" ht="36" spans="1:16">
      <c r="A43" s="22"/>
      <c r="B43" s="22"/>
      <c r="C43" s="23"/>
      <c r="D43" s="23"/>
      <c r="E43" s="23"/>
      <c r="F43" s="18" t="s">
        <v>233</v>
      </c>
      <c r="G43" s="19">
        <v>2</v>
      </c>
      <c r="H43" s="19"/>
      <c r="I43" s="19">
        <v>2</v>
      </c>
      <c r="J43" s="10"/>
      <c r="K43" s="18" t="s">
        <v>124</v>
      </c>
      <c r="L43" s="18" t="s">
        <v>14</v>
      </c>
      <c r="M43" s="18" t="s">
        <v>249</v>
      </c>
      <c r="N43" s="18" t="s">
        <v>250</v>
      </c>
      <c r="O43" s="18" t="s">
        <v>248</v>
      </c>
      <c r="P43" s="3"/>
    </row>
    <row r="44" ht="36" spans="1:16">
      <c r="A44" s="20">
        <f>MAX($A$2:A43)+1</f>
        <v>25</v>
      </c>
      <c r="B44" s="21" t="s">
        <v>251</v>
      </c>
      <c r="C44" s="18" t="s">
        <v>252</v>
      </c>
      <c r="D44" s="19">
        <v>13984414764</v>
      </c>
      <c r="E44" s="18" t="s">
        <v>253</v>
      </c>
      <c r="F44" s="18" t="s">
        <v>254</v>
      </c>
      <c r="G44" s="19">
        <v>3</v>
      </c>
      <c r="H44" s="19">
        <v>3</v>
      </c>
      <c r="I44" s="19"/>
      <c r="J44" s="10"/>
      <c r="K44" s="18" t="s">
        <v>255</v>
      </c>
      <c r="L44" s="18" t="s">
        <v>256</v>
      </c>
      <c r="M44" s="19"/>
      <c r="N44" s="18" t="s">
        <v>247</v>
      </c>
      <c r="O44" s="18" t="s">
        <v>257</v>
      </c>
      <c r="P44" s="3"/>
    </row>
    <row r="45" ht="24" spans="1:16">
      <c r="A45" s="20">
        <f>MAX($A$2:A44)+1</f>
        <v>26</v>
      </c>
      <c r="B45" s="21" t="s">
        <v>258</v>
      </c>
      <c r="C45" s="18" t="s">
        <v>259</v>
      </c>
      <c r="D45" s="19">
        <v>19985580138</v>
      </c>
      <c r="E45" s="18" t="s">
        <v>260</v>
      </c>
      <c r="F45" s="18" t="s">
        <v>62</v>
      </c>
      <c r="G45" s="19">
        <v>10</v>
      </c>
      <c r="H45" s="19">
        <v>10</v>
      </c>
      <c r="I45" s="19"/>
      <c r="J45" s="10"/>
      <c r="K45" s="18" t="s">
        <v>72</v>
      </c>
      <c r="L45" s="18" t="s">
        <v>256</v>
      </c>
      <c r="M45" s="19"/>
      <c r="N45" s="18" t="s">
        <v>261</v>
      </c>
      <c r="O45" s="18" t="s">
        <v>262</v>
      </c>
      <c r="P45" s="3"/>
    </row>
    <row r="46" ht="72" spans="1:15">
      <c r="A46" s="11">
        <f>MAX($A$2:A45)+1</f>
        <v>27</v>
      </c>
      <c r="B46" s="11" t="s">
        <v>263</v>
      </c>
      <c r="C46" s="11" t="s">
        <v>264</v>
      </c>
      <c r="D46" s="11" t="s">
        <v>265</v>
      </c>
      <c r="E46" s="12">
        <v>18884966632</v>
      </c>
      <c r="F46" s="11" t="s">
        <v>266</v>
      </c>
      <c r="G46" s="12">
        <v>5</v>
      </c>
      <c r="H46" s="18"/>
      <c r="I46" s="10"/>
      <c r="J46" s="18">
        <v>5</v>
      </c>
      <c r="K46" s="11" t="s">
        <v>267</v>
      </c>
      <c r="L46" s="11" t="s">
        <v>14</v>
      </c>
      <c r="M46" s="11" t="s">
        <v>268</v>
      </c>
      <c r="N46" s="11">
        <v>4150</v>
      </c>
      <c r="O46" s="11"/>
    </row>
    <row r="47" ht="72" spans="1:15">
      <c r="A47" s="11"/>
      <c r="B47" s="11"/>
      <c r="C47" s="11"/>
      <c r="D47" s="11"/>
      <c r="E47" s="12"/>
      <c r="F47" s="11" t="s">
        <v>269</v>
      </c>
      <c r="G47" s="12">
        <v>1</v>
      </c>
      <c r="H47" s="18"/>
      <c r="I47" s="18"/>
      <c r="J47" s="18">
        <v>1</v>
      </c>
      <c r="K47" s="10" t="s">
        <v>270</v>
      </c>
      <c r="L47" s="11" t="s">
        <v>125</v>
      </c>
      <c r="M47" s="11" t="s">
        <v>271</v>
      </c>
      <c r="N47" s="10">
        <v>4550</v>
      </c>
      <c r="O47" s="11"/>
    </row>
    <row r="48" ht="72" spans="1:15">
      <c r="A48" s="11"/>
      <c r="B48" s="11"/>
      <c r="C48" s="11"/>
      <c r="D48" s="11"/>
      <c r="E48" s="24"/>
      <c r="F48" s="11" t="s">
        <v>272</v>
      </c>
      <c r="G48" s="12">
        <v>10</v>
      </c>
      <c r="H48" s="18"/>
      <c r="I48" s="18"/>
      <c r="J48" s="18">
        <v>10</v>
      </c>
      <c r="K48" s="10" t="s">
        <v>273</v>
      </c>
      <c r="L48" s="11" t="s">
        <v>274</v>
      </c>
      <c r="M48" s="11" t="s">
        <v>275</v>
      </c>
      <c r="N48" s="10">
        <v>4050</v>
      </c>
      <c r="O48" s="11"/>
    </row>
    <row r="49" ht="60" spans="1:15">
      <c r="A49" s="11"/>
      <c r="B49" s="11"/>
      <c r="C49" s="11"/>
      <c r="D49" s="11"/>
      <c r="E49" s="24"/>
      <c r="F49" s="11" t="s">
        <v>276</v>
      </c>
      <c r="G49" s="12">
        <v>5</v>
      </c>
      <c r="H49" s="18"/>
      <c r="I49" s="18"/>
      <c r="J49" s="18">
        <v>5</v>
      </c>
      <c r="K49" s="10" t="s">
        <v>277</v>
      </c>
      <c r="L49" s="11" t="s">
        <v>14</v>
      </c>
      <c r="M49" s="11" t="s">
        <v>278</v>
      </c>
      <c r="N49" s="10">
        <v>3050</v>
      </c>
      <c r="O49" s="11"/>
    </row>
    <row r="50" ht="24" spans="1:15">
      <c r="A50" s="11"/>
      <c r="B50" s="11"/>
      <c r="C50" s="11"/>
      <c r="D50" s="11"/>
      <c r="E50" s="24"/>
      <c r="F50" s="11" t="s">
        <v>279</v>
      </c>
      <c r="G50" s="12">
        <v>5</v>
      </c>
      <c r="H50" s="18"/>
      <c r="I50" s="18"/>
      <c r="J50" s="18">
        <v>5</v>
      </c>
      <c r="K50" s="10" t="s">
        <v>277</v>
      </c>
      <c r="L50" s="11" t="s">
        <v>14</v>
      </c>
      <c r="M50" s="11" t="s">
        <v>280</v>
      </c>
      <c r="N50" s="10">
        <v>2350</v>
      </c>
      <c r="O50" s="11"/>
    </row>
    <row r="51" ht="36" spans="1:15">
      <c r="A51" s="11">
        <f>MAX($A$2:A50)+1</f>
        <v>28</v>
      </c>
      <c r="B51" s="11" t="s">
        <v>281</v>
      </c>
      <c r="C51" s="11" t="s">
        <v>282</v>
      </c>
      <c r="D51" s="11" t="s">
        <v>283</v>
      </c>
      <c r="E51" s="24" t="s">
        <v>284</v>
      </c>
      <c r="F51" s="11" t="s">
        <v>285</v>
      </c>
      <c r="G51" s="12">
        <v>4</v>
      </c>
      <c r="H51" s="18"/>
      <c r="I51" s="10"/>
      <c r="J51" s="18">
        <v>4</v>
      </c>
      <c r="K51" s="11" t="s">
        <v>286</v>
      </c>
      <c r="L51" s="11" t="s">
        <v>14</v>
      </c>
      <c r="M51" s="11" t="s">
        <v>287</v>
      </c>
      <c r="N51" s="11" t="s">
        <v>288</v>
      </c>
      <c r="O51" s="11"/>
    </row>
    <row r="52" ht="72" spans="1:15">
      <c r="A52" s="11">
        <f>MAX($A$2:A51)+1</f>
        <v>29</v>
      </c>
      <c r="B52" s="11" t="s">
        <v>289</v>
      </c>
      <c r="C52" s="11" t="s">
        <v>290</v>
      </c>
      <c r="D52" s="11" t="s">
        <v>291</v>
      </c>
      <c r="E52" s="24" t="s">
        <v>292</v>
      </c>
      <c r="F52" s="11" t="s">
        <v>293</v>
      </c>
      <c r="G52" s="12">
        <v>5</v>
      </c>
      <c r="H52" s="18"/>
      <c r="I52" s="10"/>
      <c r="J52" s="18">
        <v>5</v>
      </c>
      <c r="K52" s="11" t="s">
        <v>294</v>
      </c>
      <c r="L52" s="11" t="s">
        <v>125</v>
      </c>
      <c r="M52" s="11" t="s">
        <v>295</v>
      </c>
      <c r="N52" s="11" t="s">
        <v>296</v>
      </c>
      <c r="O52" s="11"/>
    </row>
    <row r="53" ht="216" spans="1:15">
      <c r="A53" s="11"/>
      <c r="B53" s="11"/>
      <c r="C53" s="11"/>
      <c r="D53" s="11"/>
      <c r="E53" s="24"/>
      <c r="F53" s="11" t="s">
        <v>297</v>
      </c>
      <c r="G53" s="12">
        <v>10</v>
      </c>
      <c r="H53" s="18"/>
      <c r="I53" s="10"/>
      <c r="J53" s="18">
        <v>10</v>
      </c>
      <c r="K53" s="11" t="s">
        <v>294</v>
      </c>
      <c r="L53" s="11" t="s">
        <v>125</v>
      </c>
      <c r="M53" s="11" t="s">
        <v>298</v>
      </c>
      <c r="N53" s="27" t="s">
        <v>299</v>
      </c>
      <c r="O53" s="11"/>
    </row>
    <row r="54" ht="24" spans="1:15">
      <c r="A54" s="11">
        <f>MAX($A$2:A53)+1</f>
        <v>30</v>
      </c>
      <c r="B54" s="11" t="s">
        <v>300</v>
      </c>
      <c r="C54" s="11" t="s">
        <v>301</v>
      </c>
      <c r="D54" s="11" t="s">
        <v>302</v>
      </c>
      <c r="E54" s="24" t="s">
        <v>303</v>
      </c>
      <c r="F54" s="11" t="s">
        <v>304</v>
      </c>
      <c r="G54" s="12">
        <v>2</v>
      </c>
      <c r="H54" s="18"/>
      <c r="I54" s="10"/>
      <c r="J54" s="18">
        <v>2</v>
      </c>
      <c r="K54" s="11" t="s">
        <v>305</v>
      </c>
      <c r="L54" s="11" t="s">
        <v>44</v>
      </c>
      <c r="M54" s="11" t="s">
        <v>306</v>
      </c>
      <c r="N54" s="11" t="s">
        <v>307</v>
      </c>
      <c r="O54" s="11"/>
    </row>
    <row r="55" ht="36" spans="1:15">
      <c r="A55" s="11"/>
      <c r="B55" s="11"/>
      <c r="C55" s="11"/>
      <c r="D55" s="11"/>
      <c r="E55" s="24"/>
      <c r="F55" s="11" t="s">
        <v>308</v>
      </c>
      <c r="G55" s="12">
        <v>2</v>
      </c>
      <c r="H55" s="18"/>
      <c r="I55" s="10"/>
      <c r="J55" s="18">
        <v>2</v>
      </c>
      <c r="K55" s="11" t="s">
        <v>305</v>
      </c>
      <c r="L55" s="11" t="s">
        <v>44</v>
      </c>
      <c r="M55" s="11" t="s">
        <v>309</v>
      </c>
      <c r="N55" s="11" t="s">
        <v>310</v>
      </c>
      <c r="O55" s="11"/>
    </row>
    <row r="56" ht="36" spans="1:15">
      <c r="A56" s="11"/>
      <c r="B56" s="11"/>
      <c r="C56" s="11"/>
      <c r="D56" s="11"/>
      <c r="E56" s="24"/>
      <c r="F56" s="11" t="s">
        <v>311</v>
      </c>
      <c r="G56" s="12">
        <v>5</v>
      </c>
      <c r="H56" s="18"/>
      <c r="I56" s="10"/>
      <c r="J56" s="18">
        <v>5</v>
      </c>
      <c r="K56" s="11" t="s">
        <v>312</v>
      </c>
      <c r="L56" s="11" t="s">
        <v>112</v>
      </c>
      <c r="M56" s="11" t="s">
        <v>313</v>
      </c>
      <c r="N56" s="11" t="s">
        <v>314</v>
      </c>
      <c r="O56" s="11"/>
    </row>
    <row r="57" ht="24" spans="1:15">
      <c r="A57" s="11"/>
      <c r="B57" s="11"/>
      <c r="C57" s="11"/>
      <c r="D57" s="11"/>
      <c r="E57" s="24"/>
      <c r="F57" s="11" t="s">
        <v>315</v>
      </c>
      <c r="G57" s="12">
        <v>2</v>
      </c>
      <c r="H57" s="18"/>
      <c r="I57" s="10"/>
      <c r="J57" s="18">
        <v>2</v>
      </c>
      <c r="K57" s="11" t="s">
        <v>305</v>
      </c>
      <c r="L57" s="11" t="s">
        <v>44</v>
      </c>
      <c r="M57" s="11" t="s">
        <v>316</v>
      </c>
      <c r="N57" s="11" t="s">
        <v>317</v>
      </c>
      <c r="O57" s="11"/>
    </row>
    <row r="58" ht="24" spans="1:15">
      <c r="A58" s="11"/>
      <c r="B58" s="11"/>
      <c r="C58" s="11"/>
      <c r="D58" s="11"/>
      <c r="E58" s="24"/>
      <c r="F58" s="11" t="s">
        <v>318</v>
      </c>
      <c r="G58" s="12">
        <v>5</v>
      </c>
      <c r="H58" s="18"/>
      <c r="I58" s="10"/>
      <c r="J58" s="18">
        <v>5</v>
      </c>
      <c r="K58" s="11" t="s">
        <v>319</v>
      </c>
      <c r="L58" s="11" t="s">
        <v>44</v>
      </c>
      <c r="M58" s="11" t="s">
        <v>320</v>
      </c>
      <c r="N58" s="11" t="s">
        <v>317</v>
      </c>
      <c r="O58" s="11"/>
    </row>
    <row r="59" ht="24" spans="1:15">
      <c r="A59" s="11"/>
      <c r="B59" s="11"/>
      <c r="C59" s="11"/>
      <c r="D59" s="11"/>
      <c r="E59" s="24"/>
      <c r="F59" s="11" t="s">
        <v>321</v>
      </c>
      <c r="G59" s="12">
        <v>10</v>
      </c>
      <c r="H59" s="18"/>
      <c r="I59" s="10"/>
      <c r="J59" s="18">
        <v>10</v>
      </c>
      <c r="K59" s="11" t="s">
        <v>267</v>
      </c>
      <c r="L59" s="11" t="s">
        <v>145</v>
      </c>
      <c r="M59" s="11" t="s">
        <v>322</v>
      </c>
      <c r="N59" s="11" t="s">
        <v>317</v>
      </c>
      <c r="O59" s="11"/>
    </row>
    <row r="60" ht="24" spans="1:15">
      <c r="A60" s="11"/>
      <c r="B60" s="11"/>
      <c r="C60" s="11"/>
      <c r="D60" s="11"/>
      <c r="E60" s="24"/>
      <c r="F60" s="11" t="s">
        <v>323</v>
      </c>
      <c r="G60" s="12">
        <v>6</v>
      </c>
      <c r="H60" s="18"/>
      <c r="I60" s="10"/>
      <c r="J60" s="18">
        <v>6</v>
      </c>
      <c r="K60" s="11" t="s">
        <v>267</v>
      </c>
      <c r="L60" s="11" t="s">
        <v>324</v>
      </c>
      <c r="M60" s="11" t="s">
        <v>325</v>
      </c>
      <c r="N60" s="11" t="s">
        <v>326</v>
      </c>
      <c r="O60" s="11"/>
    </row>
    <row r="61" ht="24" spans="1:15">
      <c r="A61" s="11"/>
      <c r="B61" s="11"/>
      <c r="C61" s="11"/>
      <c r="D61" s="11"/>
      <c r="E61" s="24"/>
      <c r="F61" s="11" t="s">
        <v>327</v>
      </c>
      <c r="G61" s="12">
        <v>20</v>
      </c>
      <c r="H61" s="18"/>
      <c r="I61" s="10"/>
      <c r="J61" s="18">
        <v>20</v>
      </c>
      <c r="K61" s="11" t="s">
        <v>267</v>
      </c>
      <c r="L61" s="11" t="s">
        <v>324</v>
      </c>
      <c r="M61" s="11" t="s">
        <v>328</v>
      </c>
      <c r="N61" s="11" t="s">
        <v>329</v>
      </c>
      <c r="O61" s="11"/>
    </row>
    <row r="62" ht="36" spans="1:15">
      <c r="A62" s="11">
        <f>MAX($A$2:A61)+1</f>
        <v>31</v>
      </c>
      <c r="B62" s="11" t="s">
        <v>330</v>
      </c>
      <c r="C62" s="11" t="s">
        <v>331</v>
      </c>
      <c r="D62" s="11" t="s">
        <v>332</v>
      </c>
      <c r="E62" s="24" t="s">
        <v>333</v>
      </c>
      <c r="F62" s="11" t="s">
        <v>334</v>
      </c>
      <c r="G62" s="12">
        <v>2</v>
      </c>
      <c r="H62" s="18"/>
      <c r="I62" s="10"/>
      <c r="J62" s="18">
        <v>2</v>
      </c>
      <c r="K62" s="11" t="s">
        <v>273</v>
      </c>
      <c r="L62" s="11" t="s">
        <v>335</v>
      </c>
      <c r="M62" s="11" t="s">
        <v>336</v>
      </c>
      <c r="N62" s="11" t="s">
        <v>337</v>
      </c>
      <c r="O62" s="11"/>
    </row>
    <row r="63" ht="24" spans="1:15">
      <c r="A63" s="11">
        <f>MAX($A$2:A62)+1</f>
        <v>32</v>
      </c>
      <c r="B63" s="11" t="s">
        <v>338</v>
      </c>
      <c r="C63" s="11" t="s">
        <v>339</v>
      </c>
      <c r="D63" s="11" t="s">
        <v>340</v>
      </c>
      <c r="E63" s="24" t="s">
        <v>341</v>
      </c>
      <c r="F63" s="11" t="s">
        <v>342</v>
      </c>
      <c r="G63" s="12">
        <v>20</v>
      </c>
      <c r="H63" s="18"/>
      <c r="I63" s="10"/>
      <c r="J63" s="18">
        <v>20</v>
      </c>
      <c r="K63" s="11" t="s">
        <v>343</v>
      </c>
      <c r="L63" s="11" t="s">
        <v>14</v>
      </c>
      <c r="M63" s="11" t="s">
        <v>344</v>
      </c>
      <c r="N63" s="11" t="s">
        <v>345</v>
      </c>
      <c r="O63" s="11"/>
    </row>
    <row r="64" ht="24" spans="1:15">
      <c r="A64" s="11"/>
      <c r="B64" s="11"/>
      <c r="C64" s="11"/>
      <c r="D64" s="11"/>
      <c r="E64" s="24"/>
      <c r="F64" s="11" t="s">
        <v>346</v>
      </c>
      <c r="G64" s="12">
        <v>2</v>
      </c>
      <c r="H64" s="18"/>
      <c r="I64" s="10"/>
      <c r="J64" s="18">
        <v>2</v>
      </c>
      <c r="K64" s="11" t="s">
        <v>267</v>
      </c>
      <c r="L64" s="11" t="s">
        <v>14</v>
      </c>
      <c r="M64" s="11" t="s">
        <v>344</v>
      </c>
      <c r="N64" s="11" t="s">
        <v>347</v>
      </c>
      <c r="O64" s="11"/>
    </row>
    <row r="65" ht="24" spans="1:15">
      <c r="A65" s="11"/>
      <c r="B65" s="11"/>
      <c r="C65" s="11"/>
      <c r="D65" s="11"/>
      <c r="E65" s="24"/>
      <c r="F65" s="11" t="s">
        <v>348</v>
      </c>
      <c r="G65" s="12">
        <v>5</v>
      </c>
      <c r="H65" s="18"/>
      <c r="I65" s="10"/>
      <c r="J65" s="18">
        <v>5</v>
      </c>
      <c r="K65" s="11" t="s">
        <v>267</v>
      </c>
      <c r="L65" s="11" t="s">
        <v>44</v>
      </c>
      <c r="M65" s="11" t="s">
        <v>349</v>
      </c>
      <c r="N65" s="11" t="s">
        <v>350</v>
      </c>
      <c r="O65" s="11"/>
    </row>
    <row r="66" ht="24" spans="1:15">
      <c r="A66" s="11"/>
      <c r="B66" s="11"/>
      <c r="C66" s="11"/>
      <c r="D66" s="11"/>
      <c r="E66" s="24"/>
      <c r="F66" s="11" t="s">
        <v>351</v>
      </c>
      <c r="G66" s="12">
        <v>2</v>
      </c>
      <c r="H66" s="18"/>
      <c r="I66" s="10"/>
      <c r="J66" s="18">
        <v>2</v>
      </c>
      <c r="K66" s="11" t="s">
        <v>267</v>
      </c>
      <c r="L66" s="11" t="s">
        <v>44</v>
      </c>
      <c r="M66" s="11" t="s">
        <v>349</v>
      </c>
      <c r="N66" s="11" t="s">
        <v>350</v>
      </c>
      <c r="O66" s="11"/>
    </row>
    <row r="67" ht="24" spans="1:15">
      <c r="A67" s="11">
        <f>MAX($A$2:A66)+1</f>
        <v>33</v>
      </c>
      <c r="B67" s="11" t="s">
        <v>352</v>
      </c>
      <c r="C67" s="11" t="s">
        <v>353</v>
      </c>
      <c r="D67" s="11" t="s">
        <v>354</v>
      </c>
      <c r="E67" s="24">
        <v>18786347993</v>
      </c>
      <c r="F67" s="11" t="s">
        <v>355</v>
      </c>
      <c r="G67" s="12">
        <v>20</v>
      </c>
      <c r="H67" s="18"/>
      <c r="I67" s="10"/>
      <c r="J67" s="18">
        <v>20</v>
      </c>
      <c r="K67" s="11" t="s">
        <v>356</v>
      </c>
      <c r="L67" s="11" t="s">
        <v>14</v>
      </c>
      <c r="M67" s="11" t="s">
        <v>357</v>
      </c>
      <c r="N67" s="11">
        <v>12800</v>
      </c>
      <c r="O67" s="11"/>
    </row>
    <row r="68" ht="24" spans="1:15">
      <c r="A68" s="11"/>
      <c r="B68" s="11"/>
      <c r="C68" s="11"/>
      <c r="D68" s="11"/>
      <c r="E68" s="24"/>
      <c r="F68" s="11" t="s">
        <v>358</v>
      </c>
      <c r="G68" s="12">
        <v>20</v>
      </c>
      <c r="H68" s="18"/>
      <c r="I68" s="10"/>
      <c r="J68" s="18">
        <v>20</v>
      </c>
      <c r="K68" s="11" t="s">
        <v>356</v>
      </c>
      <c r="L68" s="11" t="s">
        <v>14</v>
      </c>
      <c r="M68" s="11" t="s">
        <v>357</v>
      </c>
      <c r="N68" s="11">
        <v>5000</v>
      </c>
      <c r="O68" s="11"/>
    </row>
    <row r="69" ht="24" spans="1:15">
      <c r="A69" s="11"/>
      <c r="B69" s="11"/>
      <c r="C69" s="11"/>
      <c r="D69" s="11"/>
      <c r="E69" s="24"/>
      <c r="F69" s="11" t="s">
        <v>359</v>
      </c>
      <c r="G69" s="12">
        <v>12</v>
      </c>
      <c r="H69" s="18"/>
      <c r="I69" s="10"/>
      <c r="J69" s="18">
        <v>12</v>
      </c>
      <c r="K69" s="11" t="s">
        <v>356</v>
      </c>
      <c r="L69" s="11" t="s">
        <v>14</v>
      </c>
      <c r="M69" s="11" t="s">
        <v>357</v>
      </c>
      <c r="N69" s="11">
        <v>5000</v>
      </c>
      <c r="O69" s="11"/>
    </row>
    <row r="70" ht="24" spans="1:15">
      <c r="A70" s="11"/>
      <c r="B70" s="11"/>
      <c r="C70" s="11"/>
      <c r="D70" s="11"/>
      <c r="E70" s="24"/>
      <c r="F70" s="11" t="s">
        <v>360</v>
      </c>
      <c r="G70" s="12">
        <v>12</v>
      </c>
      <c r="H70" s="18"/>
      <c r="I70" s="10"/>
      <c r="J70" s="18">
        <v>12</v>
      </c>
      <c r="K70" s="11" t="s">
        <v>356</v>
      </c>
      <c r="L70" s="11" t="s">
        <v>14</v>
      </c>
      <c r="M70" s="11" t="s">
        <v>357</v>
      </c>
      <c r="N70" s="11">
        <v>4500</v>
      </c>
      <c r="O70" s="11"/>
    </row>
    <row r="71" ht="24" spans="1:15">
      <c r="A71" s="11"/>
      <c r="B71" s="11"/>
      <c r="C71" s="11"/>
      <c r="D71" s="11"/>
      <c r="E71" s="24"/>
      <c r="F71" s="11" t="s">
        <v>361</v>
      </c>
      <c r="G71" s="12">
        <v>12</v>
      </c>
      <c r="H71" s="18"/>
      <c r="I71" s="10"/>
      <c r="J71" s="18">
        <v>12</v>
      </c>
      <c r="K71" s="11" t="s">
        <v>356</v>
      </c>
      <c r="L71" s="11" t="s">
        <v>14</v>
      </c>
      <c r="M71" s="11" t="s">
        <v>357</v>
      </c>
      <c r="N71" s="11">
        <v>5000</v>
      </c>
      <c r="O71" s="11"/>
    </row>
    <row r="72" ht="156" spans="1:15">
      <c r="A72" s="11">
        <f>MAX($A$2:A71)+1</f>
        <v>34</v>
      </c>
      <c r="B72" s="11" t="s">
        <v>362</v>
      </c>
      <c r="C72" s="11" t="s">
        <v>363</v>
      </c>
      <c r="D72" s="11" t="s">
        <v>364</v>
      </c>
      <c r="E72" s="24" t="s">
        <v>365</v>
      </c>
      <c r="F72" s="11" t="s">
        <v>115</v>
      </c>
      <c r="G72" s="12">
        <v>1</v>
      </c>
      <c r="H72" s="18"/>
      <c r="I72" s="10"/>
      <c r="J72" s="18">
        <v>1</v>
      </c>
      <c r="K72" s="11" t="s">
        <v>366</v>
      </c>
      <c r="L72" s="11" t="s">
        <v>367</v>
      </c>
      <c r="M72" s="11" t="s">
        <v>368</v>
      </c>
      <c r="N72" s="11" t="s">
        <v>369</v>
      </c>
      <c r="O72" s="11"/>
    </row>
    <row r="73" ht="180" spans="1:15">
      <c r="A73" s="11"/>
      <c r="B73" s="11"/>
      <c r="C73" s="11" t="s">
        <v>370</v>
      </c>
      <c r="D73" s="11" t="s">
        <v>364</v>
      </c>
      <c r="E73" s="24" t="s">
        <v>365</v>
      </c>
      <c r="F73" s="11" t="s">
        <v>371</v>
      </c>
      <c r="G73" s="12">
        <v>1</v>
      </c>
      <c r="H73" s="18"/>
      <c r="I73" s="10"/>
      <c r="J73" s="18">
        <v>1</v>
      </c>
      <c r="K73" s="11" t="s">
        <v>372</v>
      </c>
      <c r="L73" s="11" t="s">
        <v>373</v>
      </c>
      <c r="M73" s="11" t="s">
        <v>374</v>
      </c>
      <c r="N73" s="11" t="s">
        <v>369</v>
      </c>
      <c r="O73" s="11"/>
    </row>
    <row r="74" ht="288" spans="1:15">
      <c r="A74" s="11"/>
      <c r="B74" s="11"/>
      <c r="C74" s="11" t="s">
        <v>370</v>
      </c>
      <c r="D74" s="11" t="s">
        <v>364</v>
      </c>
      <c r="E74" s="24" t="s">
        <v>365</v>
      </c>
      <c r="F74" s="11" t="s">
        <v>375</v>
      </c>
      <c r="G74" s="12">
        <v>1</v>
      </c>
      <c r="H74" s="18"/>
      <c r="I74" s="10"/>
      <c r="J74" s="18">
        <v>1</v>
      </c>
      <c r="K74" s="11" t="s">
        <v>372</v>
      </c>
      <c r="L74" s="11" t="s">
        <v>376</v>
      </c>
      <c r="M74" s="11" t="s">
        <v>377</v>
      </c>
      <c r="N74" s="11" t="s">
        <v>369</v>
      </c>
      <c r="O74" s="11"/>
    </row>
    <row r="75" ht="24" spans="1:15">
      <c r="A75" s="7">
        <f>MAX($A$2:A74)+1</f>
        <v>35</v>
      </c>
      <c r="B75" s="11" t="s">
        <v>378</v>
      </c>
      <c r="C75" s="11" t="s">
        <v>379</v>
      </c>
      <c r="D75" s="11" t="s">
        <v>380</v>
      </c>
      <c r="E75" s="24" t="s">
        <v>381</v>
      </c>
      <c r="F75" s="11" t="s">
        <v>382</v>
      </c>
      <c r="G75" s="12">
        <v>10</v>
      </c>
      <c r="H75" s="18"/>
      <c r="I75" s="10"/>
      <c r="J75" s="18">
        <v>10</v>
      </c>
      <c r="K75" s="11" t="s">
        <v>383</v>
      </c>
      <c r="L75" s="11" t="s">
        <v>384</v>
      </c>
      <c r="M75" s="11" t="s">
        <v>385</v>
      </c>
      <c r="N75" s="11" t="s">
        <v>386</v>
      </c>
      <c r="O75" s="11"/>
    </row>
    <row r="76" ht="24" spans="1:15">
      <c r="A76" s="7">
        <f>MAX($A$2:A75)+1</f>
        <v>36</v>
      </c>
      <c r="B76" s="11" t="s">
        <v>387</v>
      </c>
      <c r="C76" s="11" t="s">
        <v>388</v>
      </c>
      <c r="D76" s="11" t="s">
        <v>389</v>
      </c>
      <c r="E76" s="24" t="s">
        <v>390</v>
      </c>
      <c r="F76" s="11" t="s">
        <v>227</v>
      </c>
      <c r="G76" s="12">
        <v>5</v>
      </c>
      <c r="H76" s="18"/>
      <c r="I76" s="10"/>
      <c r="J76" s="18">
        <v>510</v>
      </c>
      <c r="K76" s="11" t="s">
        <v>267</v>
      </c>
      <c r="L76" s="11" t="s">
        <v>391</v>
      </c>
      <c r="M76" s="11" t="s">
        <v>392</v>
      </c>
      <c r="N76" s="11" t="s">
        <v>393</v>
      </c>
      <c r="O76" s="11"/>
    </row>
    <row r="77" ht="24" spans="1:15">
      <c r="A77" s="11">
        <f>MAX($A$2:A76)+1</f>
        <v>37</v>
      </c>
      <c r="B77" s="11" t="s">
        <v>394</v>
      </c>
      <c r="C77" s="25" t="s">
        <v>395</v>
      </c>
      <c r="D77" s="25" t="s">
        <v>396</v>
      </c>
      <c r="E77" s="28" t="s">
        <v>397</v>
      </c>
      <c r="F77" s="11" t="s">
        <v>140</v>
      </c>
      <c r="G77" s="12">
        <v>10</v>
      </c>
      <c r="H77" s="18"/>
      <c r="I77" s="10"/>
      <c r="J77" s="18">
        <v>10</v>
      </c>
      <c r="K77" s="11" t="s">
        <v>286</v>
      </c>
      <c r="L77" s="11" t="s">
        <v>125</v>
      </c>
      <c r="M77" s="11" t="s">
        <v>398</v>
      </c>
      <c r="N77" s="11" t="s">
        <v>399</v>
      </c>
      <c r="O77" s="11"/>
    </row>
    <row r="78" ht="24" spans="1:15">
      <c r="A78" s="11"/>
      <c r="B78" s="11"/>
      <c r="C78" s="29"/>
      <c r="D78" s="29"/>
      <c r="E78" s="30"/>
      <c r="F78" s="11" t="s">
        <v>400</v>
      </c>
      <c r="G78" s="11">
        <v>1</v>
      </c>
      <c r="H78" s="18"/>
      <c r="I78" s="18"/>
      <c r="J78" s="18">
        <v>1</v>
      </c>
      <c r="K78" s="11" t="s">
        <v>366</v>
      </c>
      <c r="L78" s="11" t="s">
        <v>401</v>
      </c>
      <c r="M78" s="11" t="s">
        <v>402</v>
      </c>
      <c r="N78" s="11" t="s">
        <v>403</v>
      </c>
      <c r="O78" s="11"/>
    </row>
    <row r="79" ht="108" spans="1:15">
      <c r="A79" s="11">
        <f>MAX($A$2:A78)+1</f>
        <v>38</v>
      </c>
      <c r="B79" s="11" t="s">
        <v>404</v>
      </c>
      <c r="C79" s="25" t="s">
        <v>405</v>
      </c>
      <c r="D79" s="25" t="s">
        <v>406</v>
      </c>
      <c r="E79" s="28" t="s">
        <v>407</v>
      </c>
      <c r="F79" s="11" t="s">
        <v>408</v>
      </c>
      <c r="G79" s="12">
        <v>5</v>
      </c>
      <c r="H79" s="18"/>
      <c r="I79" s="18"/>
      <c r="J79" s="18">
        <v>5</v>
      </c>
      <c r="K79" s="11" t="s">
        <v>409</v>
      </c>
      <c r="L79" s="11" t="s">
        <v>335</v>
      </c>
      <c r="M79" s="11" t="s">
        <v>410</v>
      </c>
      <c r="N79" s="11">
        <v>3500</v>
      </c>
      <c r="O79" s="11"/>
    </row>
    <row r="80" ht="288" spans="1:15">
      <c r="A80" s="31">
        <f>MAX($A$2:A79)+1</f>
        <v>39</v>
      </c>
      <c r="B80" s="31" t="s">
        <v>411</v>
      </c>
      <c r="C80" s="31" t="s">
        <v>412</v>
      </c>
      <c r="D80" s="31" t="s">
        <v>413</v>
      </c>
      <c r="E80" s="31" t="s">
        <v>414</v>
      </c>
      <c r="F80" s="11" t="s">
        <v>415</v>
      </c>
      <c r="G80" s="12">
        <v>1</v>
      </c>
      <c r="H80" s="18"/>
      <c r="I80" s="18"/>
      <c r="J80" s="18">
        <v>1</v>
      </c>
      <c r="K80" s="11" t="s">
        <v>416</v>
      </c>
      <c r="L80" s="11" t="s">
        <v>417</v>
      </c>
      <c r="M80" s="11" t="s">
        <v>418</v>
      </c>
      <c r="N80" s="11" t="s">
        <v>419</v>
      </c>
      <c r="O80" s="11"/>
    </row>
    <row r="81" ht="144" spans="1:15">
      <c r="A81" s="32"/>
      <c r="B81" s="32"/>
      <c r="C81" s="32"/>
      <c r="D81" s="32"/>
      <c r="E81" s="32"/>
      <c r="F81" s="11" t="s">
        <v>420</v>
      </c>
      <c r="G81" s="12">
        <v>1</v>
      </c>
      <c r="H81" s="18"/>
      <c r="I81" s="10"/>
      <c r="J81" s="18">
        <v>1</v>
      </c>
      <c r="K81" s="11" t="s">
        <v>421</v>
      </c>
      <c r="L81" s="11" t="s">
        <v>401</v>
      </c>
      <c r="M81" s="11" t="s">
        <v>422</v>
      </c>
      <c r="N81" s="11" t="s">
        <v>423</v>
      </c>
      <c r="O81" s="11"/>
    </row>
    <row r="82" ht="72" spans="1:15">
      <c r="A82" s="32"/>
      <c r="B82" s="32"/>
      <c r="C82" s="32"/>
      <c r="D82" s="32"/>
      <c r="E82" s="32"/>
      <c r="F82" s="11" t="s">
        <v>52</v>
      </c>
      <c r="G82" s="12">
        <v>3</v>
      </c>
      <c r="H82" s="18"/>
      <c r="I82" s="10"/>
      <c r="J82" s="18">
        <v>3</v>
      </c>
      <c r="K82" s="11" t="s">
        <v>424</v>
      </c>
      <c r="L82" s="11" t="s">
        <v>274</v>
      </c>
      <c r="M82" s="11" t="s">
        <v>425</v>
      </c>
      <c r="N82" s="11" t="s">
        <v>426</v>
      </c>
      <c r="O82" s="11"/>
    </row>
    <row r="83" ht="252" spans="1:15">
      <c r="A83" s="32"/>
      <c r="B83" s="32"/>
      <c r="C83" s="32"/>
      <c r="D83" s="32"/>
      <c r="E83" s="32"/>
      <c r="F83" s="11" t="s">
        <v>427</v>
      </c>
      <c r="G83" s="12">
        <v>1</v>
      </c>
      <c r="H83" s="18"/>
      <c r="I83" s="18"/>
      <c r="J83" s="18">
        <v>1</v>
      </c>
      <c r="K83" s="11" t="s">
        <v>428</v>
      </c>
      <c r="L83" s="11" t="s">
        <v>401</v>
      </c>
      <c r="M83" s="11" t="s">
        <v>429</v>
      </c>
      <c r="N83" s="11" t="s">
        <v>430</v>
      </c>
      <c r="O83" s="11"/>
    </row>
    <row r="84" ht="132" spans="1:15">
      <c r="A84" s="32"/>
      <c r="B84" s="32"/>
      <c r="C84" s="32"/>
      <c r="D84" s="32"/>
      <c r="E84" s="32"/>
      <c r="F84" s="11" t="s">
        <v>431</v>
      </c>
      <c r="G84" s="12">
        <v>5</v>
      </c>
      <c r="H84" s="18"/>
      <c r="I84" s="18"/>
      <c r="J84" s="18">
        <v>5</v>
      </c>
      <c r="K84" s="11"/>
      <c r="L84" s="11" t="s">
        <v>401</v>
      </c>
      <c r="M84" s="11" t="s">
        <v>432</v>
      </c>
      <c r="N84" s="11" t="s">
        <v>426</v>
      </c>
      <c r="O84" s="11"/>
    </row>
    <row r="85" ht="36" spans="1:15">
      <c r="A85" s="32"/>
      <c r="B85" s="32"/>
      <c r="C85" s="32"/>
      <c r="D85" s="32"/>
      <c r="E85" s="32"/>
      <c r="F85" s="11" t="s">
        <v>433</v>
      </c>
      <c r="G85" s="12">
        <v>1</v>
      </c>
      <c r="H85" s="18"/>
      <c r="I85" s="18"/>
      <c r="J85" s="18"/>
      <c r="K85" s="11"/>
      <c r="L85" s="11" t="s">
        <v>401</v>
      </c>
      <c r="M85" s="11" t="s">
        <v>434</v>
      </c>
      <c r="N85" s="11" t="s">
        <v>435</v>
      </c>
      <c r="O85" s="11"/>
    </row>
    <row r="86" ht="120" spans="1:15">
      <c r="A86" s="33"/>
      <c r="B86" s="33"/>
      <c r="C86" s="33"/>
      <c r="D86" s="33"/>
      <c r="E86" s="33"/>
      <c r="F86" s="11" t="s">
        <v>436</v>
      </c>
      <c r="G86" s="12">
        <v>2</v>
      </c>
      <c r="H86" s="18"/>
      <c r="I86" s="18"/>
      <c r="J86" s="18">
        <v>2</v>
      </c>
      <c r="K86" s="11" t="s">
        <v>437</v>
      </c>
      <c r="L86" s="11" t="s">
        <v>417</v>
      </c>
      <c r="M86" s="11" t="s">
        <v>438</v>
      </c>
      <c r="N86" s="11" t="s">
        <v>439</v>
      </c>
      <c r="O86" s="11"/>
    </row>
    <row r="87" ht="108" spans="1:15">
      <c r="A87" s="11">
        <f>MAX($A$2:A86)+1</f>
        <v>40</v>
      </c>
      <c r="B87" s="11" t="s">
        <v>440</v>
      </c>
      <c r="C87" s="11" t="s">
        <v>441</v>
      </c>
      <c r="D87" s="25" t="s">
        <v>442</v>
      </c>
      <c r="E87" s="24" t="s">
        <v>443</v>
      </c>
      <c r="F87" s="11" t="s">
        <v>444</v>
      </c>
      <c r="G87" s="12">
        <v>3</v>
      </c>
      <c r="H87" s="18"/>
      <c r="I87" s="10"/>
      <c r="J87" s="18">
        <v>3</v>
      </c>
      <c r="K87" s="50" t="s">
        <v>445</v>
      </c>
      <c r="L87" s="50" t="s">
        <v>256</v>
      </c>
      <c r="M87" s="51" t="s">
        <v>446</v>
      </c>
      <c r="N87" s="50" t="s">
        <v>447</v>
      </c>
      <c r="O87" s="51"/>
    </row>
    <row r="88" ht="132" spans="1:15">
      <c r="A88" s="11"/>
      <c r="B88" s="11"/>
      <c r="C88" s="11"/>
      <c r="D88" s="29"/>
      <c r="E88" s="24"/>
      <c r="F88" s="34" t="s">
        <v>448</v>
      </c>
      <c r="G88" s="35">
        <v>5</v>
      </c>
      <c r="H88" s="18"/>
      <c r="I88" s="10"/>
      <c r="J88" s="18">
        <v>5</v>
      </c>
      <c r="K88" s="50" t="s">
        <v>130</v>
      </c>
      <c r="L88" s="34" t="s">
        <v>417</v>
      </c>
      <c r="M88" s="34" t="s">
        <v>449</v>
      </c>
      <c r="N88" s="34" t="s">
        <v>450</v>
      </c>
      <c r="O88" s="34"/>
    </row>
    <row r="89" ht="24" spans="1:15">
      <c r="A89" s="11"/>
      <c r="B89" s="11"/>
      <c r="C89" s="11"/>
      <c r="D89" s="29"/>
      <c r="E89" s="24"/>
      <c r="F89" s="34" t="s">
        <v>451</v>
      </c>
      <c r="G89" s="35">
        <v>1</v>
      </c>
      <c r="H89" s="18"/>
      <c r="I89" s="18"/>
      <c r="J89" s="18">
        <v>1</v>
      </c>
      <c r="K89" s="34" t="s">
        <v>452</v>
      </c>
      <c r="L89" s="34" t="s">
        <v>401</v>
      </c>
      <c r="M89" s="34" t="s">
        <v>453</v>
      </c>
      <c r="N89" s="34" t="s">
        <v>447</v>
      </c>
      <c r="O89" s="34"/>
    </row>
    <row r="90" ht="24" spans="1:15">
      <c r="A90" s="11"/>
      <c r="B90" s="11"/>
      <c r="C90" s="11"/>
      <c r="D90" s="29"/>
      <c r="E90" s="24"/>
      <c r="F90" s="34" t="s">
        <v>454</v>
      </c>
      <c r="G90" s="35">
        <v>1</v>
      </c>
      <c r="H90" s="18"/>
      <c r="I90" s="18"/>
      <c r="J90" s="18">
        <v>1</v>
      </c>
      <c r="K90" s="34" t="s">
        <v>409</v>
      </c>
      <c r="L90" s="34" t="s">
        <v>256</v>
      </c>
      <c r="M90" s="34" t="s">
        <v>455</v>
      </c>
      <c r="N90" s="34">
        <v>4000</v>
      </c>
      <c r="O90" s="34"/>
    </row>
    <row r="91" ht="72" spans="1:15">
      <c r="A91" s="11">
        <f>MAX($A$2:A90)+1</f>
        <v>41</v>
      </c>
      <c r="B91" s="11" t="s">
        <v>456</v>
      </c>
      <c r="C91" s="11" t="s">
        <v>457</v>
      </c>
      <c r="D91" s="11" t="s">
        <v>458</v>
      </c>
      <c r="E91" s="24" t="s">
        <v>459</v>
      </c>
      <c r="F91" s="11" t="s">
        <v>62</v>
      </c>
      <c r="G91" s="12">
        <v>50</v>
      </c>
      <c r="H91" s="18"/>
      <c r="I91" s="18"/>
      <c r="J91" s="18">
        <v>50</v>
      </c>
      <c r="K91" s="11" t="s">
        <v>460</v>
      </c>
      <c r="L91" s="11" t="s">
        <v>256</v>
      </c>
      <c r="M91" s="11" t="s">
        <v>461</v>
      </c>
      <c r="N91" s="11" t="s">
        <v>462</v>
      </c>
      <c r="O91" s="11"/>
    </row>
    <row r="92" ht="108" spans="1:15">
      <c r="A92" s="11"/>
      <c r="B92" s="11"/>
      <c r="C92" s="11"/>
      <c r="D92" s="11"/>
      <c r="E92" s="24"/>
      <c r="F92" s="11" t="s">
        <v>315</v>
      </c>
      <c r="G92" s="12">
        <v>2</v>
      </c>
      <c r="H92" s="18"/>
      <c r="I92" s="18"/>
      <c r="J92" s="18">
        <v>2</v>
      </c>
      <c r="K92" s="11" t="s">
        <v>305</v>
      </c>
      <c r="L92" s="11" t="s">
        <v>401</v>
      </c>
      <c r="M92" s="11" t="s">
        <v>463</v>
      </c>
      <c r="N92" s="11" t="s">
        <v>464</v>
      </c>
      <c r="O92" s="11"/>
    </row>
    <row r="93" ht="156" spans="1:15">
      <c r="A93" s="11"/>
      <c r="B93" s="11"/>
      <c r="C93" s="11"/>
      <c r="D93" s="11"/>
      <c r="E93" s="24"/>
      <c r="F93" s="11" t="s">
        <v>465</v>
      </c>
      <c r="G93" s="12">
        <v>10</v>
      </c>
      <c r="H93" s="18"/>
      <c r="I93" s="10"/>
      <c r="J93" s="18">
        <v>10</v>
      </c>
      <c r="K93" s="11" t="s">
        <v>270</v>
      </c>
      <c r="L93" s="11" t="s">
        <v>401</v>
      </c>
      <c r="M93" s="11" t="s">
        <v>466</v>
      </c>
      <c r="N93" s="11" t="s">
        <v>467</v>
      </c>
      <c r="O93" s="11"/>
    </row>
    <row r="94" ht="108" spans="1:15">
      <c r="A94" s="11"/>
      <c r="B94" s="11"/>
      <c r="C94" s="11"/>
      <c r="D94" s="11"/>
      <c r="E94" s="24"/>
      <c r="F94" s="11" t="s">
        <v>468</v>
      </c>
      <c r="G94" s="12">
        <v>1</v>
      </c>
      <c r="H94" s="18"/>
      <c r="I94" s="10"/>
      <c r="J94" s="18">
        <v>1</v>
      </c>
      <c r="K94" s="11" t="s">
        <v>305</v>
      </c>
      <c r="L94" s="11" t="s">
        <v>401</v>
      </c>
      <c r="M94" s="11" t="s">
        <v>469</v>
      </c>
      <c r="N94" s="11" t="s">
        <v>470</v>
      </c>
      <c r="O94" s="11"/>
    </row>
    <row r="95" ht="24" spans="1:15">
      <c r="A95" s="7">
        <f>MAX($A$2:A94)+1</f>
        <v>42</v>
      </c>
      <c r="B95" s="7" t="s">
        <v>352</v>
      </c>
      <c r="C95" s="15" t="s">
        <v>353</v>
      </c>
      <c r="D95" s="15" t="s">
        <v>354</v>
      </c>
      <c r="E95" s="36">
        <v>18786347993</v>
      </c>
      <c r="F95" s="7" t="s">
        <v>355</v>
      </c>
      <c r="G95" s="8">
        <v>20</v>
      </c>
      <c r="H95" s="18"/>
      <c r="I95" s="18"/>
      <c r="J95" s="18">
        <v>20</v>
      </c>
      <c r="K95" s="7" t="s">
        <v>356</v>
      </c>
      <c r="L95" s="7" t="s">
        <v>14</v>
      </c>
      <c r="M95" s="7" t="s">
        <v>357</v>
      </c>
      <c r="N95" s="7">
        <v>12800</v>
      </c>
      <c r="O95" s="7"/>
    </row>
    <row r="96" ht="24" spans="1:15">
      <c r="A96" s="7"/>
      <c r="B96" s="7"/>
      <c r="C96" s="16"/>
      <c r="D96" s="16"/>
      <c r="E96" s="37"/>
      <c r="F96" s="7" t="s">
        <v>358</v>
      </c>
      <c r="G96" s="8">
        <v>20</v>
      </c>
      <c r="H96" s="18"/>
      <c r="I96" s="18"/>
      <c r="J96" s="18">
        <v>20</v>
      </c>
      <c r="K96" s="7" t="s">
        <v>356</v>
      </c>
      <c r="L96" s="7" t="s">
        <v>14</v>
      </c>
      <c r="M96" s="7" t="s">
        <v>357</v>
      </c>
      <c r="N96" s="7">
        <v>5000</v>
      </c>
      <c r="O96" s="7"/>
    </row>
    <row r="97" ht="24" spans="1:15">
      <c r="A97" s="7"/>
      <c r="B97" s="7"/>
      <c r="C97" s="16"/>
      <c r="D97" s="16"/>
      <c r="E97" s="37"/>
      <c r="F97" s="7" t="s">
        <v>359</v>
      </c>
      <c r="G97" s="8">
        <v>12</v>
      </c>
      <c r="H97" s="18"/>
      <c r="I97" s="18"/>
      <c r="J97" s="18">
        <v>12</v>
      </c>
      <c r="K97" s="7" t="s">
        <v>356</v>
      </c>
      <c r="L97" s="7" t="s">
        <v>14</v>
      </c>
      <c r="M97" s="7" t="s">
        <v>357</v>
      </c>
      <c r="N97" s="7">
        <v>5000</v>
      </c>
      <c r="O97" s="7"/>
    </row>
    <row r="98" ht="24" spans="1:15">
      <c r="A98" s="7"/>
      <c r="B98" s="7"/>
      <c r="C98" s="16"/>
      <c r="D98" s="16"/>
      <c r="E98" s="37"/>
      <c r="F98" s="7" t="s">
        <v>360</v>
      </c>
      <c r="G98" s="8">
        <v>12</v>
      </c>
      <c r="H98" s="18"/>
      <c r="I98" s="18"/>
      <c r="J98" s="18">
        <v>12</v>
      </c>
      <c r="K98" s="7" t="s">
        <v>356</v>
      </c>
      <c r="L98" s="7" t="s">
        <v>14</v>
      </c>
      <c r="M98" s="7" t="s">
        <v>357</v>
      </c>
      <c r="N98" s="7">
        <v>4500</v>
      </c>
      <c r="O98" s="7"/>
    </row>
    <row r="99" ht="24" spans="1:15">
      <c r="A99" s="7"/>
      <c r="B99" s="7"/>
      <c r="C99" s="16"/>
      <c r="D99" s="16"/>
      <c r="E99" s="37"/>
      <c r="F99" s="7" t="s">
        <v>361</v>
      </c>
      <c r="G99" s="8">
        <v>12</v>
      </c>
      <c r="H99" s="18"/>
      <c r="I99" s="10"/>
      <c r="J99" s="18">
        <v>12</v>
      </c>
      <c r="K99" s="7" t="s">
        <v>356</v>
      </c>
      <c r="L99" s="7" t="s">
        <v>14</v>
      </c>
      <c r="M99" s="7" t="s">
        <v>357</v>
      </c>
      <c r="N99" s="7">
        <v>5000</v>
      </c>
      <c r="O99" s="7"/>
    </row>
    <row r="100" ht="24" spans="1:15">
      <c r="A100" s="16">
        <f>MAX($A$2:A99)+1</f>
        <v>43</v>
      </c>
      <c r="B100" s="16" t="s">
        <v>471</v>
      </c>
      <c r="C100" s="16" t="s">
        <v>472</v>
      </c>
      <c r="D100" s="16" t="s">
        <v>473</v>
      </c>
      <c r="E100" s="37" t="s">
        <v>474</v>
      </c>
      <c r="F100" s="17" t="s">
        <v>475</v>
      </c>
      <c r="G100" s="38">
        <v>1</v>
      </c>
      <c r="H100" s="18"/>
      <c r="I100" s="10"/>
      <c r="J100" s="18">
        <v>1</v>
      </c>
      <c r="K100" s="17" t="s">
        <v>476</v>
      </c>
      <c r="L100" s="17" t="s">
        <v>401</v>
      </c>
      <c r="M100" s="17" t="s">
        <v>477</v>
      </c>
      <c r="N100" s="17" t="s">
        <v>478</v>
      </c>
      <c r="O100" s="17"/>
    </row>
    <row r="101" ht="24" spans="1:15">
      <c r="A101" s="16"/>
      <c r="B101" s="16"/>
      <c r="C101" s="16"/>
      <c r="D101" s="16"/>
      <c r="E101" s="37"/>
      <c r="F101" s="17" t="s">
        <v>479</v>
      </c>
      <c r="G101" s="38">
        <v>2</v>
      </c>
      <c r="H101" s="18"/>
      <c r="I101" s="18"/>
      <c r="J101" s="18">
        <v>2</v>
      </c>
      <c r="K101" s="17" t="s">
        <v>480</v>
      </c>
      <c r="L101" s="17" t="s">
        <v>417</v>
      </c>
      <c r="M101" s="17" t="s">
        <v>481</v>
      </c>
      <c r="N101" s="17" t="s">
        <v>482</v>
      </c>
      <c r="O101" s="17"/>
    </row>
    <row r="102" ht="24" spans="1:15">
      <c r="A102" s="16"/>
      <c r="B102" s="16"/>
      <c r="C102" s="16"/>
      <c r="D102" s="16"/>
      <c r="E102" s="37"/>
      <c r="F102" s="7" t="s">
        <v>483</v>
      </c>
      <c r="G102" s="8">
        <v>8</v>
      </c>
      <c r="H102" s="18"/>
      <c r="I102" s="18"/>
      <c r="J102" s="18">
        <v>8</v>
      </c>
      <c r="K102" s="7" t="s">
        <v>460</v>
      </c>
      <c r="L102" s="7" t="s">
        <v>484</v>
      </c>
      <c r="M102" s="7" t="s">
        <v>485</v>
      </c>
      <c r="N102" s="7" t="s">
        <v>482</v>
      </c>
      <c r="O102" s="7"/>
    </row>
    <row r="103" ht="24" spans="1:15">
      <c r="A103" s="16"/>
      <c r="B103" s="16"/>
      <c r="C103" s="16"/>
      <c r="D103" s="16"/>
      <c r="E103" s="37"/>
      <c r="F103" s="7" t="s">
        <v>486</v>
      </c>
      <c r="G103" s="8">
        <v>2</v>
      </c>
      <c r="H103" s="18"/>
      <c r="I103" s="18"/>
      <c r="J103" s="18">
        <v>2</v>
      </c>
      <c r="K103" s="7" t="s">
        <v>270</v>
      </c>
      <c r="L103" s="7" t="s">
        <v>484</v>
      </c>
      <c r="M103" s="7" t="s">
        <v>487</v>
      </c>
      <c r="N103" s="7" t="s">
        <v>488</v>
      </c>
      <c r="O103" s="7"/>
    </row>
    <row r="104" ht="36" spans="1:15">
      <c r="A104" s="16"/>
      <c r="B104" s="16"/>
      <c r="C104" s="16"/>
      <c r="D104" s="16"/>
      <c r="E104" s="37"/>
      <c r="F104" s="7" t="s">
        <v>489</v>
      </c>
      <c r="G104" s="8">
        <v>3</v>
      </c>
      <c r="H104" s="18"/>
      <c r="I104" s="18"/>
      <c r="J104" s="18">
        <v>3</v>
      </c>
      <c r="K104" s="7" t="s">
        <v>270</v>
      </c>
      <c r="L104" s="7" t="s">
        <v>484</v>
      </c>
      <c r="M104" s="7" t="s">
        <v>487</v>
      </c>
      <c r="N104" s="7" t="s">
        <v>488</v>
      </c>
      <c r="O104" s="7"/>
    </row>
    <row r="105" ht="36" spans="1:15">
      <c r="A105" s="16"/>
      <c r="B105" s="16"/>
      <c r="C105" s="16"/>
      <c r="D105" s="16"/>
      <c r="E105" s="37"/>
      <c r="F105" s="7" t="s">
        <v>490</v>
      </c>
      <c r="G105" s="8">
        <v>3</v>
      </c>
      <c r="H105" s="18"/>
      <c r="I105" s="10"/>
      <c r="J105" s="18">
        <v>3</v>
      </c>
      <c r="K105" s="7" t="s">
        <v>270</v>
      </c>
      <c r="L105" s="7" t="s">
        <v>401</v>
      </c>
      <c r="M105" s="7" t="s">
        <v>487</v>
      </c>
      <c r="N105" s="7" t="s">
        <v>488</v>
      </c>
      <c r="O105" s="7"/>
    </row>
    <row r="106" spans="1:15">
      <c r="A106" s="16"/>
      <c r="B106" s="16"/>
      <c r="C106" s="16"/>
      <c r="D106" s="16"/>
      <c r="E106" s="37"/>
      <c r="F106" s="7" t="s">
        <v>491</v>
      </c>
      <c r="G106" s="8">
        <v>4</v>
      </c>
      <c r="H106" s="18"/>
      <c r="I106" s="10"/>
      <c r="J106" s="18">
        <v>4</v>
      </c>
      <c r="K106" s="7" t="s">
        <v>492</v>
      </c>
      <c r="L106" s="7" t="s">
        <v>401</v>
      </c>
      <c r="M106" s="7" t="s">
        <v>493</v>
      </c>
      <c r="N106" s="7" t="s">
        <v>494</v>
      </c>
      <c r="O106" s="7"/>
    </row>
    <row r="107" ht="24" spans="1:15">
      <c r="A107" s="16"/>
      <c r="B107" s="16"/>
      <c r="C107" s="16"/>
      <c r="D107" s="16"/>
      <c r="E107" s="37"/>
      <c r="F107" s="7" t="s">
        <v>495</v>
      </c>
      <c r="G107" s="8">
        <v>1</v>
      </c>
      <c r="H107" s="18"/>
      <c r="I107" s="18"/>
      <c r="J107" s="18">
        <v>1</v>
      </c>
      <c r="K107" s="7" t="s">
        <v>421</v>
      </c>
      <c r="L107" s="7" t="s">
        <v>401</v>
      </c>
      <c r="M107" s="7" t="s">
        <v>496</v>
      </c>
      <c r="N107" s="7" t="s">
        <v>482</v>
      </c>
      <c r="O107" s="7"/>
    </row>
    <row r="108" spans="1:15">
      <c r="A108" s="16"/>
      <c r="B108" s="16"/>
      <c r="C108" s="16"/>
      <c r="D108" s="16"/>
      <c r="E108" s="37"/>
      <c r="F108" s="7" t="s">
        <v>497</v>
      </c>
      <c r="G108" s="8">
        <v>2</v>
      </c>
      <c r="H108" s="18"/>
      <c r="I108" s="18"/>
      <c r="J108" s="18">
        <v>2</v>
      </c>
      <c r="K108" s="7" t="s">
        <v>492</v>
      </c>
      <c r="L108" s="7" t="s">
        <v>484</v>
      </c>
      <c r="M108" s="7" t="s">
        <v>498</v>
      </c>
      <c r="N108" s="7" t="s">
        <v>482</v>
      </c>
      <c r="O108" s="7"/>
    </row>
    <row r="109" ht="36" spans="1:15">
      <c r="A109" s="17"/>
      <c r="B109" s="17"/>
      <c r="C109" s="16"/>
      <c r="D109" s="16"/>
      <c r="E109" s="37"/>
      <c r="F109" s="7" t="s">
        <v>499</v>
      </c>
      <c r="G109" s="8">
        <v>1</v>
      </c>
      <c r="H109" s="18"/>
      <c r="I109" s="18"/>
      <c r="J109" s="18">
        <v>1</v>
      </c>
      <c r="K109" s="7" t="s">
        <v>492</v>
      </c>
      <c r="L109" s="7" t="s">
        <v>484</v>
      </c>
      <c r="M109" s="7" t="s">
        <v>500</v>
      </c>
      <c r="N109" s="7" t="s">
        <v>482</v>
      </c>
      <c r="O109" s="7"/>
    </row>
    <row r="110" ht="36" spans="1:15">
      <c r="A110" s="11">
        <f>MAX($A$2:A109)+1</f>
        <v>44</v>
      </c>
      <c r="B110" s="11" t="s">
        <v>281</v>
      </c>
      <c r="C110" s="25" t="s">
        <v>282</v>
      </c>
      <c r="D110" s="25" t="s">
        <v>283</v>
      </c>
      <c r="E110" s="28" t="s">
        <v>501</v>
      </c>
      <c r="F110" s="11" t="s">
        <v>285</v>
      </c>
      <c r="G110" s="12">
        <v>4</v>
      </c>
      <c r="H110" s="18"/>
      <c r="I110" s="18"/>
      <c r="J110" s="18">
        <v>4</v>
      </c>
      <c r="K110" s="11" t="s">
        <v>286</v>
      </c>
      <c r="L110" s="11" t="s">
        <v>384</v>
      </c>
      <c r="M110" s="11" t="s">
        <v>287</v>
      </c>
      <c r="N110" s="11" t="s">
        <v>288</v>
      </c>
      <c r="O110" s="11"/>
    </row>
    <row r="111" ht="36" spans="1:15">
      <c r="A111" s="11">
        <f>MAX($A$2:A110)+1</f>
        <v>45</v>
      </c>
      <c r="B111" s="11" t="s">
        <v>502</v>
      </c>
      <c r="C111" s="25" t="s">
        <v>503</v>
      </c>
      <c r="D111" s="25" t="s">
        <v>504</v>
      </c>
      <c r="E111" s="28" t="s">
        <v>505</v>
      </c>
      <c r="F111" s="11" t="s">
        <v>506</v>
      </c>
      <c r="G111" s="12">
        <v>2</v>
      </c>
      <c r="H111" s="18"/>
      <c r="I111" s="10"/>
      <c r="J111" s="18">
        <v>2</v>
      </c>
      <c r="K111" s="11" t="s">
        <v>460</v>
      </c>
      <c r="L111" s="11" t="s">
        <v>145</v>
      </c>
      <c r="M111" s="11" t="s">
        <v>507</v>
      </c>
      <c r="N111" s="11" t="s">
        <v>470</v>
      </c>
      <c r="O111" s="11"/>
    </row>
    <row r="112" ht="24" spans="1:15">
      <c r="A112" s="11"/>
      <c r="B112" s="11"/>
      <c r="C112" s="29"/>
      <c r="D112" s="29"/>
      <c r="E112" s="30"/>
      <c r="F112" s="11" t="s">
        <v>508</v>
      </c>
      <c r="G112" s="12">
        <v>3</v>
      </c>
      <c r="H112" s="18"/>
      <c r="I112" s="10"/>
      <c r="J112" s="18">
        <v>3</v>
      </c>
      <c r="K112" s="11" t="s">
        <v>460</v>
      </c>
      <c r="L112" s="11" t="s">
        <v>145</v>
      </c>
      <c r="M112" s="11" t="s">
        <v>509</v>
      </c>
      <c r="N112" s="11" t="s">
        <v>510</v>
      </c>
      <c r="O112" s="11"/>
    </row>
    <row r="113" ht="24" spans="1:15">
      <c r="A113" s="25"/>
      <c r="B113" s="25"/>
      <c r="C113" s="29"/>
      <c r="D113" s="29"/>
      <c r="E113" s="30"/>
      <c r="F113" s="25" t="s">
        <v>511</v>
      </c>
      <c r="G113" s="39">
        <v>2</v>
      </c>
      <c r="H113" s="18"/>
      <c r="I113" s="18"/>
      <c r="J113" s="18">
        <v>2</v>
      </c>
      <c r="K113" s="25" t="s">
        <v>460</v>
      </c>
      <c r="L113" s="25" t="s">
        <v>145</v>
      </c>
      <c r="M113" s="25" t="s">
        <v>509</v>
      </c>
      <c r="N113" s="25" t="s">
        <v>510</v>
      </c>
      <c r="O113" s="25"/>
    </row>
    <row r="114" ht="84" spans="1:15">
      <c r="A114" s="40">
        <f>MAX($A$2:A113)+1</f>
        <v>46</v>
      </c>
      <c r="B114" s="40" t="s">
        <v>512</v>
      </c>
      <c r="C114" s="7" t="s">
        <v>513</v>
      </c>
      <c r="D114" s="7" t="s">
        <v>514</v>
      </c>
      <c r="E114" s="41" t="s">
        <v>515</v>
      </c>
      <c r="F114" s="7" t="s">
        <v>516</v>
      </c>
      <c r="G114" s="8">
        <v>5</v>
      </c>
      <c r="H114" s="18"/>
      <c r="I114" s="18"/>
      <c r="J114" s="18">
        <v>5</v>
      </c>
      <c r="K114" s="7" t="s">
        <v>517</v>
      </c>
      <c r="L114" s="7" t="s">
        <v>14</v>
      </c>
      <c r="M114" s="7" t="s">
        <v>518</v>
      </c>
      <c r="N114" s="7" t="s">
        <v>519</v>
      </c>
      <c r="O114" s="7"/>
    </row>
    <row r="115" ht="96" spans="1:15">
      <c r="A115" s="42"/>
      <c r="B115" s="42"/>
      <c r="C115" s="7" t="s">
        <v>513</v>
      </c>
      <c r="D115" s="7" t="s">
        <v>514</v>
      </c>
      <c r="E115" s="41" t="s">
        <v>515</v>
      </c>
      <c r="F115" s="7" t="s">
        <v>520</v>
      </c>
      <c r="G115" s="8">
        <v>2</v>
      </c>
      <c r="H115" s="18"/>
      <c r="I115" s="18"/>
      <c r="J115" s="18">
        <v>2</v>
      </c>
      <c r="K115" s="7" t="s">
        <v>517</v>
      </c>
      <c r="L115" s="7" t="s">
        <v>54</v>
      </c>
      <c r="M115" s="7" t="s">
        <v>521</v>
      </c>
      <c r="N115" s="7" t="s">
        <v>522</v>
      </c>
      <c r="O115" s="7"/>
    </row>
    <row r="116" ht="96" spans="1:15">
      <c r="A116" s="42"/>
      <c r="B116" s="42"/>
      <c r="C116" s="7" t="s">
        <v>513</v>
      </c>
      <c r="D116" s="7" t="s">
        <v>514</v>
      </c>
      <c r="E116" s="41" t="s">
        <v>515</v>
      </c>
      <c r="F116" s="7" t="s">
        <v>523</v>
      </c>
      <c r="G116" s="8">
        <v>1</v>
      </c>
      <c r="H116" s="18"/>
      <c r="I116" s="18"/>
      <c r="J116" s="18">
        <v>1</v>
      </c>
      <c r="K116" s="7" t="s">
        <v>517</v>
      </c>
      <c r="L116" s="7" t="s">
        <v>54</v>
      </c>
      <c r="M116" s="7" t="s">
        <v>524</v>
      </c>
      <c r="N116" s="7" t="s">
        <v>525</v>
      </c>
      <c r="O116" s="7"/>
    </row>
    <row r="117" ht="84" spans="1:15">
      <c r="A117" s="43"/>
      <c r="B117" s="43"/>
      <c r="C117" s="7" t="s">
        <v>513</v>
      </c>
      <c r="D117" s="7" t="s">
        <v>514</v>
      </c>
      <c r="E117" s="41" t="s">
        <v>515</v>
      </c>
      <c r="F117" s="7" t="s">
        <v>526</v>
      </c>
      <c r="G117" s="8">
        <v>1</v>
      </c>
      <c r="H117" s="18"/>
      <c r="I117" s="10"/>
      <c r="J117" s="18">
        <v>1</v>
      </c>
      <c r="K117" s="7" t="s">
        <v>270</v>
      </c>
      <c r="L117" s="7" t="s">
        <v>54</v>
      </c>
      <c r="M117" s="7" t="s">
        <v>527</v>
      </c>
      <c r="N117" s="7" t="s">
        <v>528</v>
      </c>
      <c r="O117" s="7"/>
    </row>
    <row r="118" ht="24" spans="1:15">
      <c r="A118" s="44">
        <f>MAX($A$2:A117)+1</f>
        <v>47</v>
      </c>
      <c r="B118" s="44" t="s">
        <v>529</v>
      </c>
      <c r="C118" s="45" t="s">
        <v>530</v>
      </c>
      <c r="D118" s="45" t="s">
        <v>20</v>
      </c>
      <c r="E118" s="45">
        <v>15285057101</v>
      </c>
      <c r="F118" s="45" t="s">
        <v>531</v>
      </c>
      <c r="G118" s="45">
        <v>50</v>
      </c>
      <c r="H118" s="18"/>
      <c r="I118" s="10"/>
      <c r="J118" s="18">
        <v>50</v>
      </c>
      <c r="K118" s="45" t="s">
        <v>460</v>
      </c>
      <c r="L118" s="45" t="s">
        <v>532</v>
      </c>
      <c r="M118" s="45" t="s">
        <v>533</v>
      </c>
      <c r="N118" s="45" t="s">
        <v>114</v>
      </c>
      <c r="O118" s="45"/>
    </row>
    <row r="119" ht="24" spans="1:15">
      <c r="A119" s="46"/>
      <c r="B119" s="46"/>
      <c r="C119" s="45"/>
      <c r="D119" s="45"/>
      <c r="E119" s="45"/>
      <c r="F119" s="45" t="s">
        <v>534</v>
      </c>
      <c r="G119" s="45">
        <v>10</v>
      </c>
      <c r="H119" s="18"/>
      <c r="I119" s="18"/>
      <c r="J119" s="18">
        <v>10</v>
      </c>
      <c r="K119" s="45" t="s">
        <v>133</v>
      </c>
      <c r="L119" s="45" t="s">
        <v>335</v>
      </c>
      <c r="M119" s="45" t="s">
        <v>535</v>
      </c>
      <c r="N119" s="45" t="s">
        <v>114</v>
      </c>
      <c r="O119" s="45"/>
    </row>
    <row r="120" ht="24" spans="1:15">
      <c r="A120" s="46"/>
      <c r="B120" s="46"/>
      <c r="C120" s="45"/>
      <c r="D120" s="45"/>
      <c r="E120" s="45"/>
      <c r="F120" s="45" t="s">
        <v>479</v>
      </c>
      <c r="G120" s="45">
        <v>3</v>
      </c>
      <c r="H120" s="18"/>
      <c r="I120" s="18"/>
      <c r="J120" s="18">
        <v>3</v>
      </c>
      <c r="K120" s="45" t="s">
        <v>305</v>
      </c>
      <c r="L120" s="45" t="s">
        <v>145</v>
      </c>
      <c r="M120" s="45" t="s">
        <v>536</v>
      </c>
      <c r="N120" s="45" t="s">
        <v>114</v>
      </c>
      <c r="O120" s="45"/>
    </row>
    <row r="121" ht="36" spans="1:15">
      <c r="A121" s="46"/>
      <c r="B121" s="46"/>
      <c r="C121" s="45"/>
      <c r="D121" s="45"/>
      <c r="E121" s="45"/>
      <c r="F121" s="45" t="s">
        <v>537</v>
      </c>
      <c r="G121" s="45">
        <v>1</v>
      </c>
      <c r="H121" s="18"/>
      <c r="I121" s="18"/>
      <c r="J121" s="18">
        <v>1</v>
      </c>
      <c r="K121" s="45" t="s">
        <v>133</v>
      </c>
      <c r="L121" s="45" t="s">
        <v>538</v>
      </c>
      <c r="M121" s="45" t="s">
        <v>539</v>
      </c>
      <c r="N121" s="45" t="s">
        <v>114</v>
      </c>
      <c r="O121" s="45"/>
    </row>
    <row r="122" ht="36" spans="1:15">
      <c r="A122" s="46"/>
      <c r="B122" s="46"/>
      <c r="C122" s="45"/>
      <c r="D122" s="45"/>
      <c r="E122" s="45"/>
      <c r="F122" s="45" t="s">
        <v>540</v>
      </c>
      <c r="G122" s="45">
        <v>2</v>
      </c>
      <c r="H122" s="18"/>
      <c r="I122" s="18"/>
      <c r="J122" s="18">
        <v>2</v>
      </c>
      <c r="K122" s="45" t="s">
        <v>133</v>
      </c>
      <c r="L122" s="45" t="s">
        <v>538</v>
      </c>
      <c r="M122" s="45" t="s">
        <v>541</v>
      </c>
      <c r="N122" s="45" t="s">
        <v>114</v>
      </c>
      <c r="O122" s="45"/>
    </row>
    <row r="123" ht="48" spans="1:15">
      <c r="A123" s="47"/>
      <c r="B123" s="47"/>
      <c r="C123" s="45"/>
      <c r="D123" s="45"/>
      <c r="E123" s="45"/>
      <c r="F123" s="45" t="s">
        <v>542</v>
      </c>
      <c r="G123" s="45">
        <v>2</v>
      </c>
      <c r="H123" s="18"/>
      <c r="I123" s="10"/>
      <c r="J123" s="18">
        <v>2</v>
      </c>
      <c r="K123" s="45" t="s">
        <v>133</v>
      </c>
      <c r="L123" s="45" t="s">
        <v>538</v>
      </c>
      <c r="M123" s="45" t="s">
        <v>543</v>
      </c>
      <c r="N123" s="45" t="s">
        <v>114</v>
      </c>
      <c r="O123" s="45"/>
    </row>
    <row r="124" ht="24" spans="1:15">
      <c r="A124" s="48">
        <f>MAX($A$2:A123)+1</f>
        <v>48</v>
      </c>
      <c r="B124" s="48" t="s">
        <v>544</v>
      </c>
      <c r="C124" s="45" t="s">
        <v>545</v>
      </c>
      <c r="D124" s="45" t="s">
        <v>546</v>
      </c>
      <c r="E124" s="45">
        <v>84606417</v>
      </c>
      <c r="F124" s="45" t="s">
        <v>547</v>
      </c>
      <c r="G124" s="45">
        <v>2</v>
      </c>
      <c r="H124" s="18"/>
      <c r="I124" s="10"/>
      <c r="J124" s="18">
        <v>2</v>
      </c>
      <c r="K124" s="45" t="s">
        <v>305</v>
      </c>
      <c r="L124" s="45" t="s">
        <v>532</v>
      </c>
      <c r="M124" s="45" t="s">
        <v>548</v>
      </c>
      <c r="N124" s="45" t="s">
        <v>549</v>
      </c>
      <c r="O124" s="52"/>
    </row>
    <row r="125" ht="24" spans="1:15">
      <c r="A125" s="48"/>
      <c r="B125" s="48"/>
      <c r="C125" s="45"/>
      <c r="D125" s="45"/>
      <c r="E125" s="45"/>
      <c r="F125" s="45" t="s">
        <v>550</v>
      </c>
      <c r="G125" s="45">
        <v>2000</v>
      </c>
      <c r="H125" s="21"/>
      <c r="I125" s="21"/>
      <c r="J125" s="21">
        <v>2000</v>
      </c>
      <c r="K125" s="45" t="s">
        <v>551</v>
      </c>
      <c r="L125" s="45" t="s">
        <v>324</v>
      </c>
      <c r="M125" s="45" t="s">
        <v>552</v>
      </c>
      <c r="N125" s="45"/>
      <c r="O125" s="53"/>
    </row>
    <row r="126" spans="1:15">
      <c r="A126" s="48"/>
      <c r="B126" s="48"/>
      <c r="C126" s="45"/>
      <c r="D126" s="45"/>
      <c r="E126" s="45"/>
      <c r="F126" s="45"/>
      <c r="G126" s="45"/>
      <c r="H126" s="49"/>
      <c r="I126" s="49"/>
      <c r="J126" s="49"/>
      <c r="K126" s="45"/>
      <c r="L126" s="45"/>
      <c r="M126" s="45" t="s">
        <v>553</v>
      </c>
      <c r="N126" s="45"/>
      <c r="O126" s="53"/>
    </row>
    <row r="127" spans="1:15">
      <c r="A127" s="48"/>
      <c r="B127" s="48"/>
      <c r="C127" s="45"/>
      <c r="D127" s="45"/>
      <c r="E127" s="45"/>
      <c r="F127" s="45"/>
      <c r="G127" s="45"/>
      <c r="H127" s="49"/>
      <c r="I127" s="49"/>
      <c r="J127" s="49"/>
      <c r="K127" s="45"/>
      <c r="L127" s="45"/>
      <c r="M127" s="45" t="s">
        <v>554</v>
      </c>
      <c r="N127" s="45"/>
      <c r="O127" s="53"/>
    </row>
    <row r="128" ht="72" spans="1:15">
      <c r="A128" s="48"/>
      <c r="B128" s="48"/>
      <c r="C128" s="45"/>
      <c r="D128" s="45"/>
      <c r="E128" s="45"/>
      <c r="F128" s="45"/>
      <c r="G128" s="45"/>
      <c r="H128" s="49"/>
      <c r="I128" s="49"/>
      <c r="J128" s="49"/>
      <c r="K128" s="45"/>
      <c r="L128" s="45"/>
      <c r="M128" s="45" t="s">
        <v>555</v>
      </c>
      <c r="N128" s="45"/>
      <c r="O128" s="53"/>
    </row>
    <row r="129" ht="36" spans="1:15">
      <c r="A129" s="48"/>
      <c r="B129" s="48"/>
      <c r="C129" s="45"/>
      <c r="D129" s="45"/>
      <c r="E129" s="45"/>
      <c r="F129" s="45"/>
      <c r="G129" s="45"/>
      <c r="H129" s="54"/>
      <c r="I129" s="54"/>
      <c r="J129" s="54"/>
      <c r="K129" s="45"/>
      <c r="L129" s="45"/>
      <c r="M129" s="45" t="s">
        <v>556</v>
      </c>
      <c r="N129" s="45"/>
      <c r="O129" s="58"/>
    </row>
    <row r="130" spans="1:15">
      <c r="A130" s="55"/>
      <c r="B130" s="55"/>
      <c r="C130" s="55"/>
      <c r="D130" s="55"/>
      <c r="E130" s="55"/>
      <c r="F130" s="18" t="s">
        <v>557</v>
      </c>
      <c r="G130" s="56">
        <f>SUM(G4:G129)</f>
        <v>3446</v>
      </c>
      <c r="H130" s="57"/>
      <c r="I130" s="57"/>
      <c r="J130" s="57"/>
      <c r="K130" s="55"/>
      <c r="L130" s="55"/>
      <c r="M130" s="55"/>
      <c r="N130" s="55"/>
      <c r="O130" s="55"/>
    </row>
  </sheetData>
  <autoFilter ref="A1:O130">
    <extLst/>
  </autoFilter>
  <mergeCells count="139">
    <mergeCell ref="A1:O1"/>
    <mergeCell ref="G2:J2"/>
    <mergeCell ref="K2:M2"/>
    <mergeCell ref="A2:A3"/>
    <mergeCell ref="A10:A12"/>
    <mergeCell ref="A15:A17"/>
    <mergeCell ref="A18:A20"/>
    <mergeCell ref="A21:A23"/>
    <mergeCell ref="A24:A27"/>
    <mergeCell ref="A33:A36"/>
    <mergeCell ref="A41:A43"/>
    <mergeCell ref="A46:A50"/>
    <mergeCell ref="A52:A53"/>
    <mergeCell ref="A54:A61"/>
    <mergeCell ref="A63:A66"/>
    <mergeCell ref="A67:A71"/>
    <mergeCell ref="A72:A74"/>
    <mergeCell ref="A77:A78"/>
    <mergeCell ref="A80:A86"/>
    <mergeCell ref="A87:A90"/>
    <mergeCell ref="A91:A94"/>
    <mergeCell ref="A95:A99"/>
    <mergeCell ref="A100:A109"/>
    <mergeCell ref="A111:A113"/>
    <mergeCell ref="A114:A117"/>
    <mergeCell ref="A118:A123"/>
    <mergeCell ref="A124:A129"/>
    <mergeCell ref="B2:B3"/>
    <mergeCell ref="B10:B12"/>
    <mergeCell ref="B15:B17"/>
    <mergeCell ref="B18:B20"/>
    <mergeCell ref="B21:B23"/>
    <mergeCell ref="B24:B27"/>
    <mergeCell ref="B33:B36"/>
    <mergeCell ref="B41:B43"/>
    <mergeCell ref="B46:B50"/>
    <mergeCell ref="B52:B53"/>
    <mergeCell ref="B54:B61"/>
    <mergeCell ref="B63:B66"/>
    <mergeCell ref="B67:B71"/>
    <mergeCell ref="B72:B74"/>
    <mergeCell ref="B77:B78"/>
    <mergeCell ref="B80:B86"/>
    <mergeCell ref="B87:B90"/>
    <mergeCell ref="B91:B94"/>
    <mergeCell ref="B95:B99"/>
    <mergeCell ref="B100:B109"/>
    <mergeCell ref="B111:B113"/>
    <mergeCell ref="B114:B117"/>
    <mergeCell ref="B118:B123"/>
    <mergeCell ref="B124:B129"/>
    <mergeCell ref="C2:C3"/>
    <mergeCell ref="C15:C17"/>
    <mergeCell ref="C18:C20"/>
    <mergeCell ref="C21:C23"/>
    <mergeCell ref="C24:C27"/>
    <mergeCell ref="C33:C36"/>
    <mergeCell ref="C41:C43"/>
    <mergeCell ref="C46:C50"/>
    <mergeCell ref="C52:C53"/>
    <mergeCell ref="C54:C61"/>
    <mergeCell ref="C63:C66"/>
    <mergeCell ref="C67:C71"/>
    <mergeCell ref="C77:C78"/>
    <mergeCell ref="C80:C86"/>
    <mergeCell ref="C87:C90"/>
    <mergeCell ref="C91:C94"/>
    <mergeCell ref="C95:C99"/>
    <mergeCell ref="C100:C109"/>
    <mergeCell ref="C111:C113"/>
    <mergeCell ref="C118:C123"/>
    <mergeCell ref="C124:C129"/>
    <mergeCell ref="D2:D3"/>
    <mergeCell ref="D10:D12"/>
    <mergeCell ref="D15:D17"/>
    <mergeCell ref="D18:D20"/>
    <mergeCell ref="D21:D23"/>
    <mergeCell ref="D24:D27"/>
    <mergeCell ref="D33:D36"/>
    <mergeCell ref="D41:D43"/>
    <mergeCell ref="D46:D50"/>
    <mergeCell ref="D52:D53"/>
    <mergeCell ref="D54:D61"/>
    <mergeCell ref="D63:D66"/>
    <mergeCell ref="D67:D71"/>
    <mergeCell ref="D77:D78"/>
    <mergeCell ref="D80:D86"/>
    <mergeCell ref="D87:D90"/>
    <mergeCell ref="D91:D94"/>
    <mergeCell ref="D95:D99"/>
    <mergeCell ref="D100:D109"/>
    <mergeCell ref="D111:D113"/>
    <mergeCell ref="D118:D123"/>
    <mergeCell ref="D124:D129"/>
    <mergeCell ref="E2:E3"/>
    <mergeCell ref="E10:E12"/>
    <mergeCell ref="E15:E17"/>
    <mergeCell ref="E18:E20"/>
    <mergeCell ref="E21:E23"/>
    <mergeCell ref="E24:E27"/>
    <mergeCell ref="E33:E36"/>
    <mergeCell ref="E41:E43"/>
    <mergeCell ref="E46:E50"/>
    <mergeCell ref="E52:E53"/>
    <mergeCell ref="E54:E61"/>
    <mergeCell ref="E63:E66"/>
    <mergeCell ref="E67:E71"/>
    <mergeCell ref="E77:E78"/>
    <mergeCell ref="E80:E86"/>
    <mergeCell ref="E87:E90"/>
    <mergeCell ref="E91:E94"/>
    <mergeCell ref="E95:E99"/>
    <mergeCell ref="E100:E109"/>
    <mergeCell ref="E111:E113"/>
    <mergeCell ref="E118:E123"/>
    <mergeCell ref="E124:E129"/>
    <mergeCell ref="F2:F3"/>
    <mergeCell ref="F125:F129"/>
    <mergeCell ref="G125:G129"/>
    <mergeCell ref="H125:H129"/>
    <mergeCell ref="I125:I129"/>
    <mergeCell ref="J125:J129"/>
    <mergeCell ref="K125:K129"/>
    <mergeCell ref="L24:L27"/>
    <mergeCell ref="L125:L129"/>
    <mergeCell ref="M18:M19"/>
    <mergeCell ref="M26:M27"/>
    <mergeCell ref="M33:M36"/>
    <mergeCell ref="N2:N3"/>
    <mergeCell ref="N11:N12"/>
    <mergeCell ref="N21:N23"/>
    <mergeCell ref="N33:N36"/>
    <mergeCell ref="N124:N129"/>
    <mergeCell ref="O2:O3"/>
    <mergeCell ref="O10:O12"/>
    <mergeCell ref="O15:O17"/>
    <mergeCell ref="O18:O20"/>
    <mergeCell ref="O24:O27"/>
    <mergeCell ref="O124:O129"/>
  </mergeCells>
  <pageMargins left="0.751388888888889" right="0.751388888888889" top="1" bottom="1" header="0.5" footer="0.5"/>
  <pageSetup paperSize="9" scale="71" fitToHeight="0" orientation="landscape" horizontalDpi="600"/>
  <headerFooter>
    <oddFooter>&amp;C第 &amp;P 页，共 &amp;N 页</oddFooter>
  </headerFooter>
  <rowBreaks count="1" manualBreakCount="1">
    <brk id="5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撒野</cp:lastModifiedBy>
  <dcterms:created xsi:type="dcterms:W3CDTF">2021-02-01T02:53:00Z</dcterms:created>
  <dcterms:modified xsi:type="dcterms:W3CDTF">2021-10-09T07:31:02Z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CA612188DBD9474399E76DE066540C99</vt:lpwstr>
  </property>
</Properties>
</file>