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综合成绩汇总表" sheetId="7" r:id="rId1"/>
  </sheets>
  <definedNames>
    <definedName name="_xlnm._FilterDatabase" localSheetId="0" hidden="1">综合成绩汇总表!$3:$27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<sst xmlns="http://schemas.openxmlformats.org/spreadsheetml/2006/main" count="67" uniqueCount="41">
  <si>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附件：</t>
  </si>
  <si>
    <t>贵州思州润峰建设投资（集团）有限公司2025年公开招聘工作人员
综合成绩排名及入围体检考生名单</t>
  </si>
  <si>
    <t>序号</t>
  </si>
  <si>
    <t>姓名</t>
  </si>
  <si>
    <t>报考岗位代码</t>
  </si>
  <si>
    <t>笔试成绩</t>
  </si>
  <si>
    <t>面试成绩</t>
  </si>
  <si>
    <t>综合成绩（笔试成绩*40%+面试成绩*60%）</t>
  </si>
  <si>
    <t>排名</t>
  </si>
  <si>
    <t>是否入围体检</t>
  </si>
  <si>
    <t>备注</t>
  </si>
  <si>
    <t>杨凯江</t>
  </si>
  <si>
    <t>01</t>
  </si>
  <si>
    <t>是</t>
  </si>
  <si>
    <t>罗悦</t>
  </si>
  <si>
    <t>杨林</t>
  </si>
  <si>
    <t>何树红</t>
  </si>
  <si>
    <t>02</t>
  </si>
  <si>
    <t>李焕鸿</t>
  </si>
  <si>
    <t>谢竹</t>
  </si>
  <si>
    <t>万辉</t>
  </si>
  <si>
    <t>李玉双</t>
  </si>
  <si>
    <t>张冰妍</t>
  </si>
  <si>
    <t>吴丹</t>
  </si>
  <si>
    <t>杨飘</t>
  </si>
  <si>
    <t>潘业靖</t>
  </si>
  <si>
    <t>涂德沁</t>
  </si>
  <si>
    <t>周琼</t>
  </si>
  <si>
    <t>伍洋</t>
  </si>
  <si>
    <t>宋祖坤</t>
  </si>
  <si>
    <t>03</t>
  </si>
  <si>
    <t>刘胜芳</t>
  </si>
  <si>
    <t>杨绍登</t>
  </si>
  <si>
    <t>李斌</t>
  </si>
  <si>
    <t>04</t>
  </si>
  <si>
    <t>田庆怀</t>
  </si>
  <si>
    <t>吴涛</t>
  </si>
  <si>
    <t>吴晓波</t>
  </si>
  <si>
    <t>05</t>
  </si>
  <si>
    <t>陆琴红</t>
  </si>
  <si>
    <t>潘玫妫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</si>
</sst>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" fontId="4" fillId="0" borderId="0" xfId="0" applyNumberFormat="1" applyFont="1" applyFill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 quotePrefix="1">
      <alignment horizontal="center" vertical="center" shrinkToFit="1"/>
    </xf>
    <xf numFmtId="0" fontId="5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workbookViewId="0">
      <selection activeCell="M6" sqref="M6"/>
    </sheetView>
  </sheetViews>
  <sheetFormatPr defaultColWidth="9" defaultRowHeight="13.5"/>
  <cols>
    <col min="1" max="1" width="5.875" style="6" customWidth="1"/>
    <col min="2" max="2" width="13.25" style="6" customWidth="1"/>
    <col min="3" max="3" width="9.81666666666667" style="6" customWidth="1"/>
    <col min="4" max="5" width="14.375" style="6" customWidth="1"/>
    <col min="6" max="6" width="14.25" style="6" customWidth="1"/>
    <col min="7" max="7" width="7.75" style="6" customWidth="1"/>
    <col min="8" max="8" width="11.5" style="6" customWidth="1"/>
    <col min="9" max="9" width="14.5" style="7" customWidth="1"/>
    <col min="10" max="16384" width="9" style="6"/>
  </cols>
  <sheetData>
    <row r="1" ht="22" customHeight="1" spans="1:9">
      <c r="A1" s="8" t="s">
        <v>0</v>
      </c>
      <c r="B1" s="9"/>
    </row>
    <row r="2" s="1" customFormat="1" ht="5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2" customFormat="1" ht="58" customHeight="1" spans="1:9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3" t="s">
        <v>9</v>
      </c>
      <c r="I3" s="12" t="s">
        <v>10</v>
      </c>
    </row>
    <row r="4" s="3" customFormat="1" ht="29" customHeight="1" spans="1:9">
      <c r="A4" s="14">
        <f>ROW()-3</f>
        <v>1</v>
      </c>
      <c r="B4" s="15" t="s">
        <v>11</v>
      </c>
      <c r="C4" s="30" t="s">
        <v>12</v>
      </c>
      <c r="D4" s="17">
        <v>38.8</v>
      </c>
      <c r="E4" s="18">
        <v>80.67</v>
      </c>
      <c r="F4" s="19">
        <f t="shared" ref="F4:F27" si="0">D4*40%+E4*60%</f>
        <v>63.922</v>
      </c>
      <c r="G4" s="15">
        <v>1</v>
      </c>
      <c r="H4" s="20" t="s">
        <v>13</v>
      </c>
      <c r="I4" s="20"/>
    </row>
    <row r="5" s="3" customFormat="1" ht="29" customHeight="1" spans="1:9">
      <c r="A5" s="14">
        <f t="shared" ref="A5:A14" si="1">ROW()-3</f>
        <v>2</v>
      </c>
      <c r="B5" s="20" t="s">
        <v>14</v>
      </c>
      <c r="C5" s="31" t="s">
        <v>12</v>
      </c>
      <c r="D5" s="22">
        <v>38.4</v>
      </c>
      <c r="E5" s="23">
        <v>77.67</v>
      </c>
      <c r="F5" s="24">
        <f t="shared" si="0"/>
        <v>61.962</v>
      </c>
      <c r="G5" s="20">
        <v>2</v>
      </c>
      <c r="H5" s="20"/>
      <c r="I5" s="20"/>
    </row>
    <row r="6" s="3" customFormat="1" ht="29" customHeight="1" spans="1:9">
      <c r="A6" s="14">
        <f t="shared" si="1"/>
        <v>3</v>
      </c>
      <c r="B6" s="20" t="s">
        <v>15</v>
      </c>
      <c r="C6" s="31" t="s">
        <v>12</v>
      </c>
      <c r="D6" s="22">
        <v>38.9</v>
      </c>
      <c r="E6" s="23">
        <v>74.33</v>
      </c>
      <c r="F6" s="24">
        <f t="shared" si="0"/>
        <v>60.158</v>
      </c>
      <c r="G6" s="20">
        <v>3</v>
      </c>
      <c r="H6" s="20"/>
      <c r="I6" s="20"/>
    </row>
    <row r="7" s="4" customFormat="1" ht="29" customHeight="1" spans="1:9">
      <c r="A7" s="14">
        <f t="shared" si="1"/>
        <v>4</v>
      </c>
      <c r="B7" s="15" t="s">
        <v>16</v>
      </c>
      <c r="C7" s="30" t="s">
        <v>17</v>
      </c>
      <c r="D7" s="17">
        <v>44.7</v>
      </c>
      <c r="E7" s="18">
        <v>81.33</v>
      </c>
      <c r="F7" s="19">
        <f t="shared" si="0"/>
        <v>66.678</v>
      </c>
      <c r="G7" s="15">
        <v>1</v>
      </c>
      <c r="H7" s="20" t="s">
        <v>13</v>
      </c>
      <c r="I7" s="20"/>
    </row>
    <row r="8" s="4" customFormat="1" ht="29" customHeight="1" spans="1:9">
      <c r="A8" s="14">
        <f t="shared" si="1"/>
        <v>5</v>
      </c>
      <c r="B8" s="15" t="s">
        <v>18</v>
      </c>
      <c r="C8" s="30" t="s">
        <v>17</v>
      </c>
      <c r="D8" s="17">
        <v>55.3</v>
      </c>
      <c r="E8" s="18">
        <v>72.67</v>
      </c>
      <c r="F8" s="19">
        <f t="shared" si="0"/>
        <v>65.722</v>
      </c>
      <c r="G8" s="15">
        <v>2</v>
      </c>
      <c r="H8" s="20" t="s">
        <v>13</v>
      </c>
      <c r="I8" s="20"/>
    </row>
    <row r="9" s="4" customFormat="1" ht="29" customHeight="1" spans="1:9">
      <c r="A9" s="14">
        <f t="shared" si="1"/>
        <v>6</v>
      </c>
      <c r="B9" s="15" t="s">
        <v>19</v>
      </c>
      <c r="C9" s="30" t="s">
        <v>17</v>
      </c>
      <c r="D9" s="17">
        <v>50.1</v>
      </c>
      <c r="E9" s="18">
        <v>75.67</v>
      </c>
      <c r="F9" s="19">
        <f t="shared" si="0"/>
        <v>65.442</v>
      </c>
      <c r="G9" s="15">
        <v>3</v>
      </c>
      <c r="H9" s="20" t="s">
        <v>13</v>
      </c>
      <c r="I9" s="20"/>
    </row>
    <row r="10" s="4" customFormat="1" ht="29" customHeight="1" spans="1:9">
      <c r="A10" s="14">
        <f t="shared" si="1"/>
        <v>7</v>
      </c>
      <c r="B10" s="15" t="s">
        <v>20</v>
      </c>
      <c r="C10" s="30" t="s">
        <v>17</v>
      </c>
      <c r="D10" s="17">
        <v>49.9</v>
      </c>
      <c r="E10" s="18">
        <v>72.33</v>
      </c>
      <c r="F10" s="19">
        <f t="shared" si="0"/>
        <v>63.358</v>
      </c>
      <c r="G10" s="15">
        <v>4</v>
      </c>
      <c r="H10" s="20" t="s">
        <v>13</v>
      </c>
      <c r="I10" s="20"/>
    </row>
    <row r="11" s="4" customFormat="1" ht="29" customHeight="1" spans="1:9">
      <c r="A11" s="14">
        <f t="shared" si="1"/>
        <v>8</v>
      </c>
      <c r="B11" s="20" t="s">
        <v>21</v>
      </c>
      <c r="C11" s="31" t="s">
        <v>17</v>
      </c>
      <c r="D11" s="22">
        <v>40.5</v>
      </c>
      <c r="E11" s="23">
        <v>78.33</v>
      </c>
      <c r="F11" s="24">
        <f t="shared" si="0"/>
        <v>63.198</v>
      </c>
      <c r="G11" s="20">
        <v>5</v>
      </c>
      <c r="H11" s="20"/>
      <c r="I11" s="20"/>
    </row>
    <row r="12" s="5" customFormat="1" ht="29" customHeight="1" spans="1:9">
      <c r="A12" s="14">
        <f t="shared" si="1"/>
        <v>9</v>
      </c>
      <c r="B12" s="20" t="s">
        <v>22</v>
      </c>
      <c r="C12" s="31" t="s">
        <v>17</v>
      </c>
      <c r="D12" s="22">
        <v>45.9</v>
      </c>
      <c r="E12" s="23">
        <v>74.33</v>
      </c>
      <c r="F12" s="24">
        <f t="shared" si="0"/>
        <v>62.958</v>
      </c>
      <c r="G12" s="20">
        <v>6</v>
      </c>
      <c r="H12" s="20"/>
      <c r="I12" s="20"/>
    </row>
    <row r="13" s="4" customFormat="1" ht="29" customHeight="1" spans="1:9">
      <c r="A13" s="14">
        <f t="shared" si="1"/>
        <v>10</v>
      </c>
      <c r="B13" s="20" t="s">
        <v>23</v>
      </c>
      <c r="C13" s="31" t="s">
        <v>17</v>
      </c>
      <c r="D13" s="22">
        <v>42.2</v>
      </c>
      <c r="E13" s="23">
        <v>76</v>
      </c>
      <c r="F13" s="24">
        <f t="shared" si="0"/>
        <v>62.48</v>
      </c>
      <c r="G13" s="20">
        <v>7</v>
      </c>
      <c r="H13" s="20"/>
      <c r="I13" s="20"/>
    </row>
    <row r="14" s="3" customFormat="1" ht="29" customHeight="1" spans="1:9">
      <c r="A14" s="14">
        <f t="shared" si="1"/>
        <v>11</v>
      </c>
      <c r="B14" s="20" t="s">
        <v>24</v>
      </c>
      <c r="C14" s="31" t="s">
        <v>17</v>
      </c>
      <c r="D14" s="22">
        <v>43.1</v>
      </c>
      <c r="E14" s="23">
        <v>75</v>
      </c>
      <c r="F14" s="24">
        <f t="shared" si="0"/>
        <v>62.24</v>
      </c>
      <c r="G14" s="20">
        <v>8</v>
      </c>
      <c r="H14" s="20"/>
      <c r="I14" s="20"/>
    </row>
    <row r="15" s="4" customFormat="1" ht="29" customHeight="1" spans="1:9">
      <c r="A15" s="14">
        <f t="shared" ref="A15:A27" si="2">ROW()-3</f>
        <v>12</v>
      </c>
      <c r="B15" s="20" t="s">
        <v>25</v>
      </c>
      <c r="C15" s="31" t="s">
        <v>17</v>
      </c>
      <c r="D15" s="22">
        <v>38.8</v>
      </c>
      <c r="E15" s="23">
        <v>77.33</v>
      </c>
      <c r="F15" s="24">
        <f t="shared" si="0"/>
        <v>61.918</v>
      </c>
      <c r="G15" s="20">
        <v>9</v>
      </c>
      <c r="H15" s="20"/>
      <c r="I15" s="20"/>
    </row>
    <row r="16" s="4" customFormat="1" ht="29" customHeight="1" spans="1:9">
      <c r="A16" s="14">
        <f t="shared" si="2"/>
        <v>13</v>
      </c>
      <c r="B16" s="20" t="s">
        <v>26</v>
      </c>
      <c r="C16" s="31" t="s">
        <v>17</v>
      </c>
      <c r="D16" s="22">
        <v>36.5</v>
      </c>
      <c r="E16" s="23">
        <v>76.33</v>
      </c>
      <c r="F16" s="24">
        <f t="shared" si="0"/>
        <v>60.398</v>
      </c>
      <c r="G16" s="20">
        <v>10</v>
      </c>
      <c r="H16" s="20"/>
      <c r="I16" s="20"/>
    </row>
    <row r="17" s="4" customFormat="1" ht="29" customHeight="1" spans="1:9">
      <c r="A17" s="14">
        <f t="shared" si="2"/>
        <v>14</v>
      </c>
      <c r="B17" s="20" t="s">
        <v>27</v>
      </c>
      <c r="C17" s="31" t="s">
        <v>17</v>
      </c>
      <c r="D17" s="22">
        <v>38.3</v>
      </c>
      <c r="E17" s="23">
        <v>73.33</v>
      </c>
      <c r="F17" s="24">
        <f t="shared" si="0"/>
        <v>59.318</v>
      </c>
      <c r="G17" s="20">
        <v>11</v>
      </c>
      <c r="H17" s="20"/>
      <c r="I17" s="20"/>
    </row>
    <row r="18" s="3" customFormat="1" ht="29" customHeight="1" spans="1:9">
      <c r="A18" s="14">
        <f t="shared" si="2"/>
        <v>15</v>
      </c>
      <c r="B18" s="20" t="s">
        <v>28</v>
      </c>
      <c r="C18" s="31" t="s">
        <v>17</v>
      </c>
      <c r="D18" s="22">
        <v>38.2</v>
      </c>
      <c r="E18" s="23">
        <v>67.67</v>
      </c>
      <c r="F18" s="24">
        <f t="shared" si="0"/>
        <v>55.882</v>
      </c>
      <c r="G18" s="20">
        <v>12</v>
      </c>
      <c r="H18" s="20"/>
      <c r="I18" s="20"/>
    </row>
    <row r="19" s="4" customFormat="1" ht="29" customHeight="1" spans="1:9">
      <c r="A19" s="14">
        <f t="shared" si="2"/>
        <v>16</v>
      </c>
      <c r="B19" s="15" t="s">
        <v>29</v>
      </c>
      <c r="C19" s="30" t="s">
        <v>30</v>
      </c>
      <c r="D19" s="17">
        <v>39.2</v>
      </c>
      <c r="E19" s="18">
        <v>83.33</v>
      </c>
      <c r="F19" s="19">
        <f t="shared" si="0"/>
        <v>65.678</v>
      </c>
      <c r="G19" s="15">
        <v>1</v>
      </c>
      <c r="H19" s="20" t="s">
        <v>13</v>
      </c>
      <c r="I19" s="20"/>
    </row>
    <row r="20" s="3" customFormat="1" ht="29" customHeight="1" spans="1:9">
      <c r="A20" s="14">
        <f t="shared" si="2"/>
        <v>17</v>
      </c>
      <c r="B20" s="20" t="s">
        <v>31</v>
      </c>
      <c r="C20" s="31" t="s">
        <v>30</v>
      </c>
      <c r="D20" s="22">
        <v>32.6</v>
      </c>
      <c r="E20" s="23">
        <v>78.67</v>
      </c>
      <c r="F20" s="24">
        <f t="shared" si="0"/>
        <v>60.242</v>
      </c>
      <c r="G20" s="20">
        <v>2</v>
      </c>
      <c r="H20" s="20"/>
      <c r="I20" s="20"/>
    </row>
    <row r="21" s="4" customFormat="1" ht="29" customHeight="1" spans="1:9">
      <c r="A21" s="14">
        <f t="shared" si="2"/>
        <v>18</v>
      </c>
      <c r="B21" s="20" t="s">
        <v>32</v>
      </c>
      <c r="C21" s="31" t="s">
        <v>30</v>
      </c>
      <c r="D21" s="22">
        <v>25</v>
      </c>
      <c r="E21" s="23">
        <v>50</v>
      </c>
      <c r="F21" s="24">
        <f t="shared" si="0"/>
        <v>40</v>
      </c>
      <c r="G21" s="20">
        <v>3</v>
      </c>
      <c r="H21" s="20"/>
      <c r="I21" s="20"/>
    </row>
    <row r="22" s="4" customFormat="1" ht="29" customHeight="1" spans="1:9">
      <c r="A22" s="14">
        <f t="shared" si="2"/>
        <v>19</v>
      </c>
      <c r="B22" s="15" t="s">
        <v>33</v>
      </c>
      <c r="C22" s="30" t="s">
        <v>34</v>
      </c>
      <c r="D22" s="17">
        <v>39.9</v>
      </c>
      <c r="E22" s="18">
        <v>83</v>
      </c>
      <c r="F22" s="19">
        <f t="shared" si="0"/>
        <v>65.76</v>
      </c>
      <c r="G22" s="15">
        <v>1</v>
      </c>
      <c r="H22" s="20" t="s">
        <v>13</v>
      </c>
      <c r="I22" s="20"/>
    </row>
    <row r="23" s="4" customFormat="1" ht="29" customHeight="1" spans="1:9">
      <c r="A23" s="14">
        <f t="shared" si="2"/>
        <v>20</v>
      </c>
      <c r="B23" s="20" t="s">
        <v>35</v>
      </c>
      <c r="C23" s="31" t="s">
        <v>34</v>
      </c>
      <c r="D23" s="22">
        <v>38.7</v>
      </c>
      <c r="E23" s="23">
        <v>79</v>
      </c>
      <c r="F23" s="24">
        <f t="shared" si="0"/>
        <v>62.88</v>
      </c>
      <c r="G23" s="20">
        <v>2</v>
      </c>
      <c r="H23" s="20"/>
      <c r="I23" s="20"/>
    </row>
    <row r="24" s="4" customFormat="1" ht="29" customHeight="1" spans="1:9">
      <c r="A24" s="14">
        <f t="shared" si="2"/>
        <v>21</v>
      </c>
      <c r="B24" s="20" t="s">
        <v>36</v>
      </c>
      <c r="C24" s="31" t="s">
        <v>34</v>
      </c>
      <c r="D24" s="22">
        <v>38</v>
      </c>
      <c r="E24" s="23">
        <v>77.67</v>
      </c>
      <c r="F24" s="24">
        <f t="shared" si="0"/>
        <v>61.802</v>
      </c>
      <c r="G24" s="20">
        <v>3</v>
      </c>
      <c r="H24" s="20"/>
      <c r="I24" s="20"/>
    </row>
    <row r="25" s="4" customFormat="1" ht="29" customHeight="1" spans="1:9">
      <c r="A25" s="14">
        <f t="shared" si="2"/>
        <v>22</v>
      </c>
      <c r="B25" s="25" t="s">
        <v>37</v>
      </c>
      <c r="C25" s="30" t="s">
        <v>38</v>
      </c>
      <c r="D25" s="26">
        <v>53.8</v>
      </c>
      <c r="E25" s="18">
        <v>81.67</v>
      </c>
      <c r="F25" s="19">
        <f t="shared" si="0"/>
        <v>70.522</v>
      </c>
      <c r="G25" s="15">
        <v>1</v>
      </c>
      <c r="H25" s="20" t="s">
        <v>13</v>
      </c>
      <c r="I25" s="20"/>
    </row>
    <row r="26" s="4" customFormat="1" ht="29" customHeight="1" spans="1:9">
      <c r="A26" s="14">
        <f t="shared" si="2"/>
        <v>23</v>
      </c>
      <c r="B26" s="27" t="s">
        <v>39</v>
      </c>
      <c r="C26" s="31" t="s">
        <v>38</v>
      </c>
      <c r="D26" s="28">
        <v>50.6</v>
      </c>
      <c r="E26" s="23">
        <v>79.33</v>
      </c>
      <c r="F26" s="24">
        <f t="shared" si="0"/>
        <v>67.838</v>
      </c>
      <c r="G26" s="20">
        <v>2</v>
      </c>
      <c r="H26" s="29"/>
      <c r="I26" s="20"/>
    </row>
    <row r="27" s="4" customFormat="1" ht="29" customHeight="1" spans="1:9">
      <c r="A27" s="14">
        <f t="shared" si="2"/>
        <v>24</v>
      </c>
      <c r="B27" s="27" t="s">
        <v>40</v>
      </c>
      <c r="C27" s="31" t="s">
        <v>38</v>
      </c>
      <c r="D27" s="28">
        <v>50.6</v>
      </c>
      <c r="E27" s="23">
        <v>76.67</v>
      </c>
      <c r="F27" s="24">
        <f t="shared" si="0"/>
        <v>66.242</v>
      </c>
      <c r="G27" s="20">
        <v>3</v>
      </c>
      <c r="H27" s="20"/>
      <c r="I27" s="20"/>
    </row>
  </sheetData>
  <mergeCells count="2">
    <mergeCell ref="A1:B1"/>
    <mergeCell ref="A2:I2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沉默</cp:lastModifiedBy>
  <dcterms:created xsi:type="dcterms:W3CDTF">2024-05-29T00:40:00Z</dcterms:created>
  <dcterms:modified xsi:type="dcterms:W3CDTF">2025-12-15T03:37:32Z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A2FD05DF788E4A4FBC4CDFC6C2D69F61_13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