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及排名" sheetId="1" r:id="rId1"/>
  </sheets>
  <definedNames>
    <definedName name="_xlnm._FilterDatabase" localSheetId="0" hidden="1">总成绩及排名!$A$2:$P$14</definedName>
  </definedNames>
  <calcPr calcId="144525"/>
</workbook>
</file>

<file path=xl/sharedStrings.xml><?xml version="1.0" encoding="utf-8"?>
<sst xmlns="http://schemas.openxmlformats.org/spreadsheetml/2006/main" count="93" uniqueCount="35">
  <si>
    <t>黔南州事业单位面向2023年上半年应征入伍大学毕业生公开招聘面试成绩及总成绩排名（长顺考区）</t>
  </si>
  <si>
    <t>序号</t>
  </si>
  <si>
    <t>考生姓名</t>
  </si>
  <si>
    <t>性别</t>
  </si>
  <si>
    <t>面试准考证号</t>
  </si>
  <si>
    <t>考试单位名称</t>
  </si>
  <si>
    <t>考试单位代码</t>
  </si>
  <si>
    <t>考试职位名称</t>
  </si>
  <si>
    <t>考试职位代码</t>
  </si>
  <si>
    <t>笔试成绩</t>
  </si>
  <si>
    <t>笔试折算后成绩</t>
  </si>
  <si>
    <t>面试成绩</t>
  </si>
  <si>
    <t>面试折算后成绩</t>
  </si>
  <si>
    <t>总成绩</t>
  </si>
  <si>
    <t>总成绩排名</t>
  </si>
  <si>
    <t>是否进入下一环节</t>
  </si>
  <si>
    <t>备注</t>
  </si>
  <si>
    <t>叶潇瑶</t>
  </si>
  <si>
    <t>男</t>
  </si>
  <si>
    <t>长顺县</t>
  </si>
  <si>
    <t>1011</t>
  </si>
  <si>
    <t>基层事业单位</t>
  </si>
  <si>
    <t>01</t>
  </si>
  <si>
    <t>是</t>
  </si>
  <si>
    <t>刘波</t>
  </si>
  <si>
    <t>陈明垚</t>
  </si>
  <si>
    <t>万方文</t>
  </si>
  <si>
    <t>刘迪</t>
  </si>
  <si>
    <t>毛君</t>
  </si>
  <si>
    <t>谢江龙</t>
  </si>
  <si>
    <t>王超</t>
  </si>
  <si>
    <t>万松灵</t>
  </si>
  <si>
    <t>程大勇</t>
  </si>
  <si>
    <t>董红存</t>
  </si>
  <si>
    <t>李丕伍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</si>
</sst>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2" borderId="1" xfId="49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 wrapText="1"/>
    </xf>
    <xf numFmtId="176" fontId="3" fillId="2" borderId="1" xfId="49" applyNumberFormat="1" applyFill="1" applyBorder="1" applyAlignment="1">
      <alignment horizontal="center" vertical="center"/>
    </xf>
    <xf numFmtId="0" fontId="3" fillId="2" borderId="1" xfId="49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workbookViewId="0">
      <selection activeCell="E24" sqref="E24"/>
    </sheetView>
  </sheetViews>
  <sheetFormatPr defaultColWidth="9" defaultRowHeight="13.5"/>
  <cols>
    <col min="1" max="1" width="5.875" customWidth="1"/>
    <col min="2" max="2" width="10" customWidth="1"/>
    <col min="3" max="3" width="5.5" customWidth="1"/>
    <col min="4" max="4" width="14.25" customWidth="1"/>
    <col min="5" max="6" width="8.625" style="3" customWidth="1"/>
    <col min="7" max="7" width="14" customWidth="1"/>
    <col min="8" max="8" width="7.75" customWidth="1"/>
    <col min="9" max="9" width="10.375" style="4" customWidth="1"/>
    <col min="10" max="10" width="9.25" style="4" customWidth="1"/>
    <col min="11" max="11" width="9.875" style="4" customWidth="1"/>
    <col min="12" max="12" width="10.5" style="4" customWidth="1"/>
    <col min="13" max="14" width="9" style="4" customWidth="1"/>
    <col min="15" max="15" width="10.375" style="4" customWidth="1"/>
    <col min="16" max="16" width="9" customWidth="1"/>
  </cols>
  <sheetData>
    <row r="1" ht="30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44.25" customHeight="1" spans="1:1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7" t="s">
        <v>16</v>
      </c>
    </row>
    <row r="3" s="2" customFormat="1" ht="24.95" customHeight="1" spans="1:16">
      <c r="A3" s="9">
        <v>1</v>
      </c>
      <c r="B3" s="9" t="s">
        <v>17</v>
      </c>
      <c r="C3" s="10" t="s">
        <v>18</v>
      </c>
      <c r="D3" s="9">
        <v>2023030401</v>
      </c>
      <c r="E3" s="9" t="s">
        <v>19</v>
      </c>
      <c r="F3" s="9" t="s">
        <v>20</v>
      </c>
      <c r="G3" s="9" t="s">
        <v>21</v>
      </c>
      <c r="H3" s="9" t="s">
        <v>22</v>
      </c>
      <c r="I3" s="12">
        <v>114.5</v>
      </c>
      <c r="J3" s="12">
        <f t="shared" ref="J3:J14" si="0">ROUND(I3/1.5*0.5,2)</f>
        <v>38.17</v>
      </c>
      <c r="K3" s="12">
        <v>78.62</v>
      </c>
      <c r="L3" s="12">
        <f t="shared" ref="L3:L14" si="1">ROUND(K3*0.5,2)</f>
        <v>39.31</v>
      </c>
      <c r="M3" s="12">
        <f t="shared" ref="M3:M14" si="2">J3+L3</f>
        <v>77.48</v>
      </c>
      <c r="N3" s="13">
        <v>1</v>
      </c>
      <c r="O3" s="13" t="s">
        <v>23</v>
      </c>
      <c r="P3" s="9"/>
    </row>
    <row r="4" s="2" customFormat="1" ht="24.95" customHeight="1" spans="1:16">
      <c r="A4" s="9">
        <v>2</v>
      </c>
      <c r="B4" s="9" t="s">
        <v>24</v>
      </c>
      <c r="C4" s="10" t="s">
        <v>18</v>
      </c>
      <c r="D4" s="9">
        <v>2023030402</v>
      </c>
      <c r="E4" s="9" t="s">
        <v>19</v>
      </c>
      <c r="F4" s="9" t="s">
        <v>20</v>
      </c>
      <c r="G4" s="9" t="s">
        <v>21</v>
      </c>
      <c r="H4" s="9" t="s">
        <v>22</v>
      </c>
      <c r="I4" s="12">
        <v>111.89</v>
      </c>
      <c r="J4" s="12">
        <f t="shared" si="0"/>
        <v>37.3</v>
      </c>
      <c r="K4" s="12">
        <v>77.28</v>
      </c>
      <c r="L4" s="12">
        <f t="shared" si="1"/>
        <v>38.64</v>
      </c>
      <c r="M4" s="12">
        <f t="shared" si="2"/>
        <v>75.94</v>
      </c>
      <c r="N4" s="13">
        <v>2</v>
      </c>
      <c r="O4" s="13" t="s">
        <v>23</v>
      </c>
      <c r="P4" s="9"/>
    </row>
    <row r="5" s="2" customFormat="1" ht="24.95" customHeight="1" spans="1:16">
      <c r="A5" s="9">
        <v>3</v>
      </c>
      <c r="B5" s="9" t="s">
        <v>25</v>
      </c>
      <c r="C5" s="10" t="s">
        <v>18</v>
      </c>
      <c r="D5" s="9">
        <v>2023030403</v>
      </c>
      <c r="E5" s="9" t="s">
        <v>19</v>
      </c>
      <c r="F5" s="9" t="s">
        <v>20</v>
      </c>
      <c r="G5" s="9" t="s">
        <v>21</v>
      </c>
      <c r="H5" s="9" t="s">
        <v>22</v>
      </c>
      <c r="I5" s="12">
        <v>105.75</v>
      </c>
      <c r="J5" s="12">
        <f t="shared" si="0"/>
        <v>35.25</v>
      </c>
      <c r="K5" s="12">
        <v>77.78</v>
      </c>
      <c r="L5" s="12">
        <f t="shared" si="1"/>
        <v>38.89</v>
      </c>
      <c r="M5" s="12">
        <f t="shared" si="2"/>
        <v>74.14</v>
      </c>
      <c r="N5" s="13">
        <v>3</v>
      </c>
      <c r="O5" s="13" t="s">
        <v>23</v>
      </c>
      <c r="P5" s="9"/>
    </row>
    <row r="6" s="2" customFormat="1" ht="24.95" customHeight="1" spans="1:16">
      <c r="A6" s="9">
        <v>4</v>
      </c>
      <c r="B6" s="9" t="s">
        <v>26</v>
      </c>
      <c r="C6" s="10" t="s">
        <v>18</v>
      </c>
      <c r="D6" s="9">
        <v>2023030405</v>
      </c>
      <c r="E6" s="9" t="s">
        <v>19</v>
      </c>
      <c r="F6" s="9" t="s">
        <v>20</v>
      </c>
      <c r="G6" s="9" t="s">
        <v>21</v>
      </c>
      <c r="H6" s="9" t="s">
        <v>22</v>
      </c>
      <c r="I6" s="12">
        <v>103.63</v>
      </c>
      <c r="J6" s="12">
        <f t="shared" si="0"/>
        <v>34.54</v>
      </c>
      <c r="K6" s="12">
        <v>78.22</v>
      </c>
      <c r="L6" s="12">
        <f t="shared" si="1"/>
        <v>39.11</v>
      </c>
      <c r="M6" s="12">
        <f t="shared" si="2"/>
        <v>73.65</v>
      </c>
      <c r="N6" s="13">
        <v>4</v>
      </c>
      <c r="O6" s="13" t="s">
        <v>23</v>
      </c>
      <c r="P6" s="9"/>
    </row>
    <row r="7" s="2" customFormat="1" ht="24.95" customHeight="1" spans="1:16">
      <c r="A7" s="9">
        <v>5</v>
      </c>
      <c r="B7" s="9" t="s">
        <v>27</v>
      </c>
      <c r="C7" s="10" t="s">
        <v>18</v>
      </c>
      <c r="D7" s="9">
        <v>2023030404</v>
      </c>
      <c r="E7" s="9" t="s">
        <v>19</v>
      </c>
      <c r="F7" s="9" t="s">
        <v>20</v>
      </c>
      <c r="G7" s="9" t="s">
        <v>21</v>
      </c>
      <c r="H7" s="9" t="s">
        <v>22</v>
      </c>
      <c r="I7" s="12">
        <v>103.66</v>
      </c>
      <c r="J7" s="12">
        <f t="shared" si="0"/>
        <v>34.55</v>
      </c>
      <c r="K7" s="12">
        <v>78.12</v>
      </c>
      <c r="L7" s="12">
        <f t="shared" si="1"/>
        <v>39.06</v>
      </c>
      <c r="M7" s="12">
        <f t="shared" si="2"/>
        <v>73.61</v>
      </c>
      <c r="N7" s="13">
        <v>5</v>
      </c>
      <c r="O7" s="13"/>
      <c r="P7" s="9"/>
    </row>
    <row r="8" s="2" customFormat="1" ht="24.95" customHeight="1" spans="1:16">
      <c r="A8" s="9">
        <v>6</v>
      </c>
      <c r="B8" s="9" t="s">
        <v>28</v>
      </c>
      <c r="C8" s="10" t="s">
        <v>18</v>
      </c>
      <c r="D8" s="9">
        <v>2023030408</v>
      </c>
      <c r="E8" s="9" t="s">
        <v>19</v>
      </c>
      <c r="F8" s="9" t="s">
        <v>20</v>
      </c>
      <c r="G8" s="9" t="s">
        <v>21</v>
      </c>
      <c r="H8" s="9" t="s">
        <v>22</v>
      </c>
      <c r="I8" s="12">
        <v>98.76</v>
      </c>
      <c r="J8" s="12">
        <f t="shared" si="0"/>
        <v>32.92</v>
      </c>
      <c r="K8" s="12">
        <v>80.98</v>
      </c>
      <c r="L8" s="12">
        <f t="shared" si="1"/>
        <v>40.49</v>
      </c>
      <c r="M8" s="12">
        <f t="shared" si="2"/>
        <v>73.41</v>
      </c>
      <c r="N8" s="13">
        <v>6</v>
      </c>
      <c r="O8" s="13"/>
      <c r="P8" s="9"/>
    </row>
    <row r="9" s="2" customFormat="1" ht="24.95" customHeight="1" spans="1:16">
      <c r="A9" s="9">
        <v>7</v>
      </c>
      <c r="B9" s="9" t="s">
        <v>29</v>
      </c>
      <c r="C9" s="10" t="s">
        <v>18</v>
      </c>
      <c r="D9" s="9">
        <v>2023030407</v>
      </c>
      <c r="E9" s="9" t="s">
        <v>19</v>
      </c>
      <c r="F9" s="9" t="s">
        <v>20</v>
      </c>
      <c r="G9" s="9" t="s">
        <v>21</v>
      </c>
      <c r="H9" s="9" t="s">
        <v>22</v>
      </c>
      <c r="I9" s="12">
        <v>99.38</v>
      </c>
      <c r="J9" s="12">
        <f t="shared" si="0"/>
        <v>33.13</v>
      </c>
      <c r="K9" s="12">
        <v>77.22</v>
      </c>
      <c r="L9" s="12">
        <f t="shared" si="1"/>
        <v>38.61</v>
      </c>
      <c r="M9" s="12">
        <f t="shared" si="2"/>
        <v>71.74</v>
      </c>
      <c r="N9" s="13">
        <v>7</v>
      </c>
      <c r="O9" s="13"/>
      <c r="P9" s="9"/>
    </row>
    <row r="10" s="2" customFormat="1" ht="24.95" customHeight="1" spans="1:16">
      <c r="A10" s="9">
        <v>8</v>
      </c>
      <c r="B10" s="9" t="s">
        <v>30</v>
      </c>
      <c r="C10" s="10" t="s">
        <v>18</v>
      </c>
      <c r="D10" s="9">
        <v>2023030406</v>
      </c>
      <c r="E10" s="9" t="s">
        <v>19</v>
      </c>
      <c r="F10" s="9" t="s">
        <v>20</v>
      </c>
      <c r="G10" s="9" t="s">
        <v>21</v>
      </c>
      <c r="H10" s="9" t="s">
        <v>22</v>
      </c>
      <c r="I10" s="12">
        <v>102.53</v>
      </c>
      <c r="J10" s="12">
        <f t="shared" si="0"/>
        <v>34.18</v>
      </c>
      <c r="K10" s="12">
        <v>74.5</v>
      </c>
      <c r="L10" s="12">
        <f t="shared" si="1"/>
        <v>37.25</v>
      </c>
      <c r="M10" s="12">
        <f t="shared" si="2"/>
        <v>71.43</v>
      </c>
      <c r="N10" s="13">
        <v>8</v>
      </c>
      <c r="O10" s="13"/>
      <c r="P10" s="9"/>
    </row>
    <row r="11" s="2" customFormat="1" ht="24.95" customHeight="1" spans="1:16">
      <c r="A11" s="9">
        <v>9</v>
      </c>
      <c r="B11" s="9" t="s">
        <v>31</v>
      </c>
      <c r="C11" s="10" t="s">
        <v>18</v>
      </c>
      <c r="D11" s="9">
        <v>2023030409</v>
      </c>
      <c r="E11" s="9" t="s">
        <v>19</v>
      </c>
      <c r="F11" s="9" t="s">
        <v>20</v>
      </c>
      <c r="G11" s="9" t="s">
        <v>21</v>
      </c>
      <c r="H11" s="9" t="s">
        <v>22</v>
      </c>
      <c r="I11" s="12">
        <v>96.74</v>
      </c>
      <c r="J11" s="12">
        <f t="shared" si="0"/>
        <v>32.25</v>
      </c>
      <c r="K11" s="12">
        <v>71.44</v>
      </c>
      <c r="L11" s="12">
        <f t="shared" si="1"/>
        <v>35.72</v>
      </c>
      <c r="M11" s="12">
        <f t="shared" si="2"/>
        <v>67.97</v>
      </c>
      <c r="N11" s="13">
        <v>9</v>
      </c>
      <c r="O11" s="13"/>
      <c r="P11" s="9"/>
    </row>
    <row r="12" s="2" customFormat="1" ht="24.95" customHeight="1" spans="1:16">
      <c r="A12" s="9">
        <v>10</v>
      </c>
      <c r="B12" s="9" t="s">
        <v>32</v>
      </c>
      <c r="C12" s="10" t="s">
        <v>18</v>
      </c>
      <c r="D12" s="9">
        <v>2023030410</v>
      </c>
      <c r="E12" s="9" t="s">
        <v>19</v>
      </c>
      <c r="F12" s="9" t="s">
        <v>20</v>
      </c>
      <c r="G12" s="9" t="s">
        <v>21</v>
      </c>
      <c r="H12" s="9" t="s">
        <v>22</v>
      </c>
      <c r="I12" s="12">
        <v>94.25</v>
      </c>
      <c r="J12" s="12">
        <f t="shared" si="0"/>
        <v>31.42</v>
      </c>
      <c r="K12" s="12">
        <v>71.88</v>
      </c>
      <c r="L12" s="12">
        <f t="shared" si="1"/>
        <v>35.94</v>
      </c>
      <c r="M12" s="12">
        <f t="shared" si="2"/>
        <v>67.36</v>
      </c>
      <c r="N12" s="13">
        <v>10</v>
      </c>
      <c r="O12" s="13"/>
      <c r="P12" s="9"/>
    </row>
    <row r="13" s="2" customFormat="1" ht="24.95" customHeight="1" spans="1:16">
      <c r="A13" s="9">
        <v>11</v>
      </c>
      <c r="B13" s="9" t="s">
        <v>33</v>
      </c>
      <c r="C13" s="10" t="s">
        <v>18</v>
      </c>
      <c r="D13" s="9">
        <v>2023030411</v>
      </c>
      <c r="E13" s="9" t="s">
        <v>19</v>
      </c>
      <c r="F13" s="9" t="s">
        <v>20</v>
      </c>
      <c r="G13" s="9" t="s">
        <v>21</v>
      </c>
      <c r="H13" s="9" t="s">
        <v>22</v>
      </c>
      <c r="I13" s="12">
        <v>93.08</v>
      </c>
      <c r="J13" s="12">
        <f t="shared" si="0"/>
        <v>31.03</v>
      </c>
      <c r="K13" s="12">
        <v>72.64</v>
      </c>
      <c r="L13" s="12">
        <f t="shared" si="1"/>
        <v>36.32</v>
      </c>
      <c r="M13" s="12">
        <f t="shared" si="2"/>
        <v>67.35</v>
      </c>
      <c r="N13" s="13">
        <v>11</v>
      </c>
      <c r="O13" s="13"/>
      <c r="P13" s="9"/>
    </row>
    <row r="14" s="2" customFormat="1" ht="24.95" customHeight="1" spans="1:16">
      <c r="A14" s="9">
        <v>12</v>
      </c>
      <c r="B14" s="9" t="s">
        <v>34</v>
      </c>
      <c r="C14" s="10" t="s">
        <v>18</v>
      </c>
      <c r="D14" s="9">
        <v>2023030412</v>
      </c>
      <c r="E14" s="9" t="s">
        <v>19</v>
      </c>
      <c r="F14" s="9" t="s">
        <v>20</v>
      </c>
      <c r="G14" s="9" t="s">
        <v>21</v>
      </c>
      <c r="H14" s="9" t="s">
        <v>22</v>
      </c>
      <c r="I14" s="12">
        <v>90.22</v>
      </c>
      <c r="J14" s="12">
        <f t="shared" si="0"/>
        <v>30.07</v>
      </c>
      <c r="K14" s="12">
        <v>71.6</v>
      </c>
      <c r="L14" s="12">
        <f t="shared" si="1"/>
        <v>35.8</v>
      </c>
      <c r="M14" s="12">
        <f t="shared" si="2"/>
        <v>65.87</v>
      </c>
      <c r="N14" s="13">
        <v>12</v>
      </c>
      <c r="O14" s="13"/>
      <c r="P14" s="9"/>
    </row>
  </sheetData>
  <autoFilter ref="A2:P14">
    <extLst/>
  </autoFilter>
  <mergeCells count="1">
    <mergeCell ref="A1:P1"/>
  </mergeCells>
  <pageMargins left="0.7" right="0.7" top="0.75" bottom="0.75" header="0.3" footer="0.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2023-03-04T04:01:26Z</dcterms:created>
  <dcterms:modified xsi:type="dcterms:W3CDTF">2023-03-04T04:03:06Z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0051C4B6BC61418EB27E7CB3235EFF09</vt:lpwstr>
  </property>
  <property fmtid="{D5CDD505-2E9C-101B-9397-08002B2CF9AE}" pid="3" name="KSOProductBuildVer">
    <vt:lpwstr>2052-11.1.0.13703</vt:lpwstr>
  </property>
</Properties>
</file>